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2014年工作量" sheetId="1" r:id="rId1"/>
    <sheet name="2014正副教授上课率" sheetId="2" r:id="rId2"/>
    <sheet name="Sheet1" sheetId="3" r:id="rId3"/>
  </sheets>
  <definedNames>
    <definedName name="_xlnm._FilterDatabase" localSheetId="0" hidden="1">'2014年工作量'!$A$1:$AE$327</definedName>
    <definedName name="_xlnm._FilterDatabase" localSheetId="2" hidden="1">Sheet1!$A$1:$G$135</definedName>
    <definedName name="Database">'2014年工作量'!$A$1:$M$253</definedName>
  </definedNames>
  <calcPr calcId="144525"/>
  <extLst/>
</workbook>
</file>

<file path=xl/sharedStrings.xml><?xml version="1.0" encoding="utf-8"?>
<sst xmlns="http://schemas.openxmlformats.org/spreadsheetml/2006/main" count="799">
  <si>
    <t>学年学期</t>
  </si>
  <si>
    <t>学院号</t>
  </si>
  <si>
    <t>学院</t>
  </si>
  <si>
    <t>课程号</t>
  </si>
  <si>
    <t>课序号</t>
  </si>
  <si>
    <t>课程名</t>
  </si>
  <si>
    <t>学分</t>
  </si>
  <si>
    <t>学时</t>
  </si>
  <si>
    <t>教师号</t>
  </si>
  <si>
    <t>教师名</t>
  </si>
  <si>
    <t>开课属性</t>
  </si>
  <si>
    <t>课程属性</t>
  </si>
  <si>
    <t>人数</t>
  </si>
  <si>
    <t>理论学时</t>
  </si>
  <si>
    <t>授课系数</t>
  </si>
  <si>
    <t>人数系数</t>
  </si>
  <si>
    <t>授课标准学时</t>
  </si>
  <si>
    <t>实验学时</t>
  </si>
  <si>
    <t>实验系数</t>
  </si>
  <si>
    <t>组数</t>
  </si>
  <si>
    <t>取整</t>
  </si>
  <si>
    <t>实验标准学时</t>
  </si>
  <si>
    <t>上机学时</t>
  </si>
  <si>
    <t>上机系数</t>
  </si>
  <si>
    <t>实践周数</t>
  </si>
  <si>
    <t>组数取整</t>
  </si>
  <si>
    <t>实践工作量</t>
  </si>
  <si>
    <t>总工作量</t>
  </si>
  <si>
    <t>2013-2014-2</t>
  </si>
  <si>
    <t>10</t>
  </si>
  <si>
    <t>物理学院</t>
  </si>
  <si>
    <t>10007502</t>
  </si>
  <si>
    <t>0</t>
  </si>
  <si>
    <t>毕业论文(毕业设计)</t>
  </si>
  <si>
    <t>100191</t>
  </si>
  <si>
    <t>鲍守山4</t>
  </si>
  <si>
    <t>对内</t>
  </si>
  <si>
    <t>必修</t>
  </si>
  <si>
    <t>2014-2015-1</t>
  </si>
  <si>
    <t>0104000410</t>
  </si>
  <si>
    <t>100</t>
  </si>
  <si>
    <t>宇宙学与广义相对论</t>
  </si>
  <si>
    <t>限选</t>
  </si>
  <si>
    <t>34</t>
  </si>
  <si>
    <t>泰山学堂</t>
  </si>
  <si>
    <t>0343206110</t>
  </si>
  <si>
    <t>100150</t>
  </si>
  <si>
    <t>陈峰2</t>
  </si>
  <si>
    <t>0343100810</t>
  </si>
  <si>
    <t>光学</t>
  </si>
  <si>
    <t>0103303610</t>
  </si>
  <si>
    <t>物理学前沿专题</t>
  </si>
  <si>
    <t>100136</t>
  </si>
  <si>
    <t>陈延学3</t>
  </si>
  <si>
    <t>0102001910</t>
  </si>
  <si>
    <t>300</t>
  </si>
  <si>
    <t>大学物理(1)</t>
  </si>
  <si>
    <t>对外</t>
  </si>
  <si>
    <t>100050</t>
  </si>
  <si>
    <t>代由勇4</t>
  </si>
  <si>
    <t>0103200710</t>
  </si>
  <si>
    <t>磁性测量</t>
  </si>
  <si>
    <t>0103200820</t>
  </si>
  <si>
    <t>磁学实验</t>
  </si>
  <si>
    <t>0102000620</t>
  </si>
  <si>
    <t>307</t>
  </si>
  <si>
    <t>大学物理实验</t>
  </si>
  <si>
    <t>0102000820</t>
  </si>
  <si>
    <t>301</t>
  </si>
  <si>
    <t>大学物理实验(1)</t>
  </si>
  <si>
    <t>0103100310</t>
  </si>
  <si>
    <t>理论力学</t>
  </si>
  <si>
    <t>0103201910</t>
  </si>
  <si>
    <t>铁磁学</t>
  </si>
  <si>
    <t>760</t>
  </si>
  <si>
    <t>10043001</t>
  </si>
  <si>
    <t>100031</t>
  </si>
  <si>
    <t>戴瑛2</t>
  </si>
  <si>
    <t>0103202210</t>
  </si>
  <si>
    <t>原子分子物理导论</t>
  </si>
  <si>
    <t>0102002010</t>
  </si>
  <si>
    <t>大学物理(2)</t>
  </si>
  <si>
    <t>100199</t>
  </si>
  <si>
    <t>邓建4</t>
  </si>
  <si>
    <t>308</t>
  </si>
  <si>
    <t>100134</t>
  </si>
  <si>
    <t>董凡</t>
  </si>
  <si>
    <t>302</t>
  </si>
  <si>
    <t>0104000310</t>
  </si>
  <si>
    <t>群论</t>
  </si>
  <si>
    <t>100176</t>
  </si>
  <si>
    <t>董辉4</t>
  </si>
  <si>
    <t>0342000510</t>
  </si>
  <si>
    <t>大学物理B(1)</t>
  </si>
  <si>
    <t>100007</t>
  </si>
  <si>
    <t>董建敏2</t>
  </si>
  <si>
    <t>309</t>
  </si>
  <si>
    <t>310</t>
  </si>
  <si>
    <t>Phy01011BS</t>
  </si>
  <si>
    <t>770</t>
  </si>
  <si>
    <t>100030</t>
  </si>
  <si>
    <t>冯存峰2</t>
  </si>
  <si>
    <t>0103100510</t>
  </si>
  <si>
    <t>2</t>
  </si>
  <si>
    <t>量子力学(1)</t>
  </si>
  <si>
    <t>0103302020</t>
  </si>
  <si>
    <t>计算物理实验</t>
  </si>
  <si>
    <t>100185</t>
  </si>
  <si>
    <t>冯林4</t>
  </si>
  <si>
    <t>0101800320</t>
  </si>
  <si>
    <t>900</t>
  </si>
  <si>
    <t>自然的奥妙与仿生学(通选)</t>
  </si>
  <si>
    <t>任选</t>
  </si>
  <si>
    <t>0103200110</t>
  </si>
  <si>
    <t>半导体材料</t>
  </si>
  <si>
    <t>100204</t>
  </si>
  <si>
    <t>冯先进</t>
  </si>
  <si>
    <t>0103202020</t>
  </si>
  <si>
    <t>微电子实验</t>
  </si>
  <si>
    <t>0102000110</t>
  </si>
  <si>
    <t>303</t>
  </si>
  <si>
    <t>大学物理</t>
  </si>
  <si>
    <t>100117</t>
  </si>
  <si>
    <t>盖志刚3</t>
  </si>
  <si>
    <t>sd01020080</t>
  </si>
  <si>
    <t>医学物理学</t>
  </si>
  <si>
    <t>0103101220</t>
  </si>
  <si>
    <t>综合实验(1)</t>
  </si>
  <si>
    <t>100061</t>
  </si>
  <si>
    <t>高成勇3</t>
  </si>
  <si>
    <t>0103101320</t>
  </si>
  <si>
    <t>1</t>
  </si>
  <si>
    <t>综合实验(2)</t>
  </si>
  <si>
    <t>0103101610</t>
  </si>
  <si>
    <t>力学</t>
  </si>
  <si>
    <t>100170</t>
  </si>
  <si>
    <t>高琨3</t>
  </si>
  <si>
    <t>0102000210</t>
  </si>
  <si>
    <t>305</t>
  </si>
  <si>
    <t>100181</t>
  </si>
  <si>
    <t>葛美华4</t>
  </si>
  <si>
    <t>郝晓涛2</t>
  </si>
  <si>
    <t>100189</t>
  </si>
  <si>
    <t>胡卉2</t>
  </si>
  <si>
    <t>100091</t>
  </si>
  <si>
    <t>胡季帆2</t>
  </si>
  <si>
    <t>0103101410</t>
  </si>
  <si>
    <t>固体物理</t>
  </si>
  <si>
    <t>311</t>
  </si>
  <si>
    <t>100120</t>
  </si>
  <si>
    <t>胡连军</t>
  </si>
  <si>
    <t>317</t>
  </si>
  <si>
    <t>0342000720</t>
  </si>
  <si>
    <t>大学物理实验B(1)</t>
  </si>
  <si>
    <t>0342000820</t>
  </si>
  <si>
    <t>大学物理实验B(2)</t>
  </si>
  <si>
    <t>0342003720</t>
  </si>
  <si>
    <t>基础物理实验(1)</t>
  </si>
  <si>
    <t>0342002020</t>
  </si>
  <si>
    <t>基础物理实验(2)</t>
  </si>
  <si>
    <t>10016100</t>
  </si>
  <si>
    <t>Phy01022BF</t>
  </si>
  <si>
    <t>100197</t>
  </si>
  <si>
    <t>胡树军3</t>
  </si>
  <si>
    <t>黄性涛2</t>
  </si>
  <si>
    <t>100140</t>
  </si>
  <si>
    <t>0103100410</t>
  </si>
  <si>
    <t>0103201410</t>
  </si>
  <si>
    <t>集成电路原理</t>
  </si>
  <si>
    <t>100026</t>
  </si>
  <si>
    <t>计峰3</t>
  </si>
  <si>
    <t>10035000</t>
  </si>
  <si>
    <t>100168</t>
  </si>
  <si>
    <t>蒋然3</t>
  </si>
  <si>
    <t>0103302520</t>
  </si>
  <si>
    <t>数字电路实验</t>
  </si>
  <si>
    <t>0102001710</t>
  </si>
  <si>
    <t>原子物理学</t>
  </si>
  <si>
    <t>100159</t>
  </si>
  <si>
    <t>焦健斌3</t>
  </si>
  <si>
    <t>100098</t>
  </si>
  <si>
    <t>解士杰2</t>
  </si>
  <si>
    <t>0103201810</t>
  </si>
  <si>
    <t>凝聚态物理导论</t>
  </si>
  <si>
    <t>10047000</t>
  </si>
  <si>
    <t>0343200710</t>
  </si>
  <si>
    <t>热学</t>
  </si>
  <si>
    <t>100182</t>
  </si>
  <si>
    <t>康仕寿2</t>
  </si>
  <si>
    <t>100124</t>
  </si>
  <si>
    <t>兰建胜</t>
  </si>
  <si>
    <t>0102002420</t>
  </si>
  <si>
    <t>0103100710</t>
  </si>
  <si>
    <t>模拟电路</t>
  </si>
  <si>
    <t>0103201610</t>
  </si>
  <si>
    <t>100143</t>
  </si>
  <si>
    <t>李吉超3</t>
  </si>
  <si>
    <t>0103302410</t>
  </si>
  <si>
    <t>数字电路</t>
  </si>
  <si>
    <t>10054000</t>
  </si>
  <si>
    <t>0102000310</t>
  </si>
  <si>
    <t>100037</t>
  </si>
  <si>
    <t>李蕾3</t>
  </si>
  <si>
    <t>304</t>
  </si>
  <si>
    <t>0102000410</t>
  </si>
  <si>
    <t>100147</t>
  </si>
  <si>
    <t>李茂奎</t>
  </si>
  <si>
    <t>0103301010</t>
  </si>
  <si>
    <t>单片机原理与接口</t>
  </si>
  <si>
    <t>0103301120</t>
  </si>
  <si>
    <t>单片机原理与接口实验</t>
  </si>
  <si>
    <t>0103302320</t>
  </si>
  <si>
    <t>实时测量技术</t>
  </si>
  <si>
    <t>101</t>
  </si>
  <si>
    <t>100048</t>
  </si>
  <si>
    <t>李世渊2</t>
  </si>
  <si>
    <t>0103100610</t>
  </si>
  <si>
    <t>量子力学(2)</t>
  </si>
  <si>
    <t>100183</t>
  </si>
  <si>
    <t>李晓玲4</t>
  </si>
  <si>
    <t>100023</t>
  </si>
  <si>
    <t>李玉香2</t>
  </si>
  <si>
    <t>0102002612</t>
  </si>
  <si>
    <t>物理学</t>
  </si>
  <si>
    <t>0103201510</t>
  </si>
  <si>
    <t>粒子物理导论</t>
  </si>
  <si>
    <t>100094</t>
  </si>
  <si>
    <t>梁作堂2</t>
  </si>
  <si>
    <t>0343201410</t>
  </si>
  <si>
    <t>数学物理方法</t>
  </si>
  <si>
    <t>100188</t>
  </si>
  <si>
    <t>林世鹰2</t>
  </si>
  <si>
    <t>10005000</t>
  </si>
  <si>
    <t>半导体器件物理</t>
  </si>
  <si>
    <t>100139</t>
  </si>
  <si>
    <t>林兆军2</t>
  </si>
  <si>
    <t>0103200210</t>
  </si>
  <si>
    <t>刘德胜2</t>
  </si>
  <si>
    <t>100046</t>
  </si>
  <si>
    <t>刘东红3</t>
  </si>
  <si>
    <t>100144</t>
  </si>
  <si>
    <t>刘国磊3</t>
  </si>
  <si>
    <t>0102001811</t>
  </si>
  <si>
    <t>原子物理学(双语)</t>
  </si>
  <si>
    <t>100056</t>
  </si>
  <si>
    <t>刘建强3</t>
  </si>
  <si>
    <t>306</t>
  </si>
  <si>
    <t>0102000510</t>
  </si>
  <si>
    <t>100172</t>
  </si>
  <si>
    <t>刘剑4</t>
  </si>
  <si>
    <t>0102002110</t>
  </si>
  <si>
    <t>100112</t>
  </si>
  <si>
    <t>刘文利2</t>
  </si>
  <si>
    <t>100138</t>
  </si>
  <si>
    <t>刘向东2</t>
  </si>
  <si>
    <t>0342000610</t>
  </si>
  <si>
    <t>大学物理B(2)</t>
  </si>
  <si>
    <t>0104000210</t>
  </si>
  <si>
    <t>高等量子力学</t>
  </si>
  <si>
    <t>100198</t>
  </si>
  <si>
    <t>刘言锐3</t>
  </si>
  <si>
    <t>100177</t>
  </si>
  <si>
    <t>卢红旺4</t>
  </si>
  <si>
    <t>0103301910</t>
  </si>
  <si>
    <t>计算物理</t>
  </si>
  <si>
    <t>0103302920</t>
  </si>
  <si>
    <t>微机原理及应用实验</t>
  </si>
  <si>
    <t>106233</t>
  </si>
  <si>
    <t>卢鹏</t>
  </si>
  <si>
    <t>罗毅2</t>
  </si>
  <si>
    <t>100101</t>
  </si>
  <si>
    <t>马瑾2</t>
  </si>
  <si>
    <t>0103100110</t>
  </si>
  <si>
    <t>电动力学</t>
  </si>
  <si>
    <t>0103100210</t>
  </si>
  <si>
    <t>0103300610</t>
  </si>
  <si>
    <t>传感器技术</t>
  </si>
  <si>
    <t>100179</t>
  </si>
  <si>
    <t>孟令国4</t>
  </si>
  <si>
    <t>10034000</t>
  </si>
  <si>
    <t>集成电路设计</t>
  </si>
  <si>
    <t>0103201310</t>
  </si>
  <si>
    <t>10006000</t>
  </si>
  <si>
    <t>半导体物理</t>
  </si>
  <si>
    <t>100161</t>
  </si>
  <si>
    <t>庞智勇4</t>
  </si>
  <si>
    <t>0103200310</t>
  </si>
  <si>
    <t>100202</t>
  </si>
  <si>
    <t>彭勇刚4</t>
  </si>
  <si>
    <t>100039</t>
  </si>
  <si>
    <t>齐元华2</t>
  </si>
  <si>
    <t>100075</t>
  </si>
  <si>
    <t>秦宏伟2</t>
  </si>
  <si>
    <t>0102001010</t>
  </si>
  <si>
    <t>电磁学</t>
  </si>
  <si>
    <t>10018001</t>
  </si>
  <si>
    <t>100062</t>
  </si>
  <si>
    <t>司书春3</t>
  </si>
  <si>
    <t>0102002220</t>
  </si>
  <si>
    <t>0102000920</t>
  </si>
  <si>
    <t>大学物理实验(2)</t>
  </si>
  <si>
    <t>100132</t>
  </si>
  <si>
    <t>司宗国2</t>
  </si>
  <si>
    <t>10079000</t>
  </si>
  <si>
    <t>大学计算机基础</t>
  </si>
  <si>
    <t>100154</t>
  </si>
  <si>
    <t>宋洪晓</t>
  </si>
  <si>
    <t>0101800210</t>
  </si>
  <si>
    <t>现代摄影技术与数码暗房(通选)</t>
  </si>
  <si>
    <t>0101900210</t>
  </si>
  <si>
    <t>100149</t>
  </si>
  <si>
    <t>苏文斌4</t>
  </si>
  <si>
    <t>0103301510</t>
  </si>
  <si>
    <t>机械制图</t>
  </si>
  <si>
    <t>0103200910</t>
  </si>
  <si>
    <t>电介质材料与器件</t>
  </si>
  <si>
    <t>0103201120</t>
  </si>
  <si>
    <t>电介质物理实验</t>
  </si>
  <si>
    <t>0101800110</t>
  </si>
  <si>
    <t>现代摄影技术(通选)</t>
  </si>
  <si>
    <t>100001</t>
  </si>
  <si>
    <t>孙建刚</t>
  </si>
  <si>
    <t>0101900110</t>
  </si>
  <si>
    <t>0342003510</t>
  </si>
  <si>
    <t>100196</t>
  </si>
  <si>
    <t>孙振东2</t>
  </si>
  <si>
    <t>100206</t>
  </si>
  <si>
    <t>谭杨4</t>
  </si>
  <si>
    <t>0102001210</t>
  </si>
  <si>
    <t>100167</t>
  </si>
  <si>
    <t>仝殿民2</t>
  </si>
  <si>
    <t>0103100910</t>
  </si>
  <si>
    <t>热力学统计物理</t>
  </si>
  <si>
    <t>100085</t>
  </si>
  <si>
    <t>王春雷2</t>
  </si>
  <si>
    <t>0103202110</t>
  </si>
  <si>
    <t>压电铁电物理</t>
  </si>
  <si>
    <t>100169</t>
  </si>
  <si>
    <t>王春明3</t>
  </si>
  <si>
    <t>0103302110</t>
  </si>
  <si>
    <t>结构与物性</t>
  </si>
  <si>
    <t>0103100820</t>
  </si>
  <si>
    <t>模拟电路实验</t>
  </si>
  <si>
    <t>100121</t>
  </si>
  <si>
    <t>王福勋</t>
  </si>
  <si>
    <t>0103201720</t>
  </si>
  <si>
    <t>0103303210</t>
  </si>
  <si>
    <t>微机控制技术</t>
  </si>
  <si>
    <t>0103303320</t>
  </si>
  <si>
    <t>微机控制技术实验</t>
  </si>
  <si>
    <t>100171</t>
  </si>
  <si>
    <t>王磊3</t>
  </si>
  <si>
    <t>100187</t>
  </si>
  <si>
    <t>王萌2</t>
  </si>
  <si>
    <t>0343200110</t>
  </si>
  <si>
    <t>100106</t>
  </si>
  <si>
    <t>王晓聆2</t>
  </si>
  <si>
    <t>314</t>
  </si>
  <si>
    <t>316</t>
  </si>
  <si>
    <t>100142</t>
  </si>
  <si>
    <t>王雪林2</t>
  </si>
  <si>
    <t>0343200510</t>
  </si>
  <si>
    <t>0101000210</t>
  </si>
  <si>
    <t>计算机技术基础</t>
  </si>
  <si>
    <t>100119</t>
  </si>
  <si>
    <t>吴厚政</t>
  </si>
  <si>
    <t>10075000</t>
  </si>
  <si>
    <t>100107</t>
  </si>
  <si>
    <t>吴明海2</t>
  </si>
  <si>
    <t>sd01020090</t>
  </si>
  <si>
    <t>医学物理学实验</t>
  </si>
  <si>
    <t>100208</t>
  </si>
  <si>
    <t>吴群2</t>
  </si>
  <si>
    <t>10041000</t>
  </si>
  <si>
    <t>100032</t>
  </si>
  <si>
    <t>武宏2</t>
  </si>
  <si>
    <t>312</t>
  </si>
  <si>
    <t>313</t>
  </si>
  <si>
    <t>100029</t>
  </si>
  <si>
    <t>萧淑琴2</t>
  </si>
  <si>
    <t>0103101010</t>
  </si>
  <si>
    <t>0103200510</t>
  </si>
  <si>
    <t>磁性材料与磁记录物理</t>
  </si>
  <si>
    <t>100059</t>
  </si>
  <si>
    <t>肖洪地3</t>
  </si>
  <si>
    <t>0103303110</t>
  </si>
  <si>
    <t>医学物理概论</t>
  </si>
  <si>
    <t>100205</t>
  </si>
  <si>
    <t>辛倩</t>
  </si>
  <si>
    <t>100038</t>
  </si>
  <si>
    <t>徐建强2</t>
  </si>
  <si>
    <t>100209</t>
  </si>
  <si>
    <t>徐明春2</t>
  </si>
  <si>
    <t>100141</t>
  </si>
  <si>
    <t>徐庆华3</t>
  </si>
  <si>
    <t>100036</t>
  </si>
  <si>
    <t>徐荣历3</t>
  </si>
  <si>
    <t>10016120</t>
  </si>
  <si>
    <t>100058</t>
  </si>
  <si>
    <t>薛良2</t>
  </si>
  <si>
    <t>颜世申2</t>
  </si>
  <si>
    <t>100193</t>
  </si>
  <si>
    <t>杨欢4</t>
  </si>
  <si>
    <t>100178</t>
  </si>
  <si>
    <t>于淑云4</t>
  </si>
  <si>
    <t>10018701</t>
  </si>
  <si>
    <t>电磁学(双语)</t>
  </si>
  <si>
    <t>100137</t>
  </si>
  <si>
    <t>张家良2</t>
  </si>
  <si>
    <t>0102001111</t>
  </si>
  <si>
    <t>0103302810</t>
  </si>
  <si>
    <t>微机原理及应用</t>
  </si>
  <si>
    <t>100210</t>
  </si>
  <si>
    <t>张亮4</t>
  </si>
  <si>
    <t>0102001610</t>
  </si>
  <si>
    <t>100068</t>
  </si>
  <si>
    <t>张弢3</t>
  </si>
  <si>
    <t>0103300310</t>
  </si>
  <si>
    <t>半导体器件设计与仿真</t>
  </si>
  <si>
    <t>100164</t>
  </si>
  <si>
    <t>张锡健4</t>
  </si>
  <si>
    <t>10033000</t>
  </si>
  <si>
    <t>集成电路工艺</t>
  </si>
  <si>
    <t>0103201210</t>
  </si>
  <si>
    <t>100064</t>
  </si>
  <si>
    <t>张晓茹4</t>
  </si>
  <si>
    <t>10051000</t>
  </si>
  <si>
    <t>100071</t>
  </si>
  <si>
    <t>张学尧2</t>
  </si>
  <si>
    <t>100127</t>
  </si>
  <si>
    <t>赵明磊2</t>
  </si>
  <si>
    <t>0103201010</t>
  </si>
  <si>
    <t>电介质测量</t>
  </si>
  <si>
    <t>100049</t>
  </si>
  <si>
    <t>赵明文2</t>
  </si>
  <si>
    <t>0343302010</t>
  </si>
  <si>
    <t>实用科技英语</t>
  </si>
  <si>
    <t>100151</t>
  </si>
  <si>
    <t>郑雨军2</t>
  </si>
  <si>
    <t>0343101210</t>
  </si>
  <si>
    <t>0103101110</t>
  </si>
  <si>
    <t>100180</t>
  </si>
  <si>
    <t>周雅瑾4</t>
  </si>
  <si>
    <t>100074</t>
  </si>
  <si>
    <t>周玉芳2</t>
  </si>
  <si>
    <t>0102001420</t>
  </si>
  <si>
    <t>基础实验Ⅱ</t>
  </si>
  <si>
    <t>0102001320</t>
  </si>
  <si>
    <t>基础实验Ⅰ</t>
  </si>
  <si>
    <t>100020</t>
  </si>
  <si>
    <t>祝成光2</t>
  </si>
  <si>
    <t>100025</t>
  </si>
  <si>
    <t>宗福建2</t>
  </si>
  <si>
    <t>院号</t>
  </si>
  <si>
    <t>学院名称</t>
  </si>
  <si>
    <t>正副教授人数</t>
  </si>
  <si>
    <t>正副教授上课人数</t>
  </si>
  <si>
    <t>比例%</t>
  </si>
  <si>
    <t>合计</t>
  </si>
  <si>
    <t>序号</t>
  </si>
  <si>
    <t>专   业</t>
  </si>
  <si>
    <t>导 师</t>
  </si>
  <si>
    <t>作 者</t>
  </si>
  <si>
    <t>论      文       题      目</t>
  </si>
  <si>
    <t>形 成 时 间</t>
  </si>
  <si>
    <t>成绩</t>
  </si>
  <si>
    <t>鲍守山</t>
  </si>
  <si>
    <t>牟坤鹏</t>
  </si>
  <si>
    <t>正反物质不对称</t>
  </si>
  <si>
    <t>良</t>
  </si>
  <si>
    <t>杨舒笛</t>
  </si>
  <si>
    <t>CKM矩阵的高阶参数化</t>
  </si>
  <si>
    <t>优</t>
  </si>
  <si>
    <t>曾展鹏</t>
  </si>
  <si>
    <t>中微子震荡</t>
  </si>
  <si>
    <t>王伟</t>
  </si>
  <si>
    <t>暗物质物理研究进展</t>
  </si>
  <si>
    <t>陈峰</t>
  </si>
  <si>
    <t>方苑</t>
  </si>
  <si>
    <t>纳米多层膜的制备及损伤机理研究</t>
  </si>
  <si>
    <t>陈延学</t>
  </si>
  <si>
    <t xml:space="preserve">陈喜亚 </t>
  </si>
  <si>
    <t>柔性基底太阳能电池研究</t>
  </si>
  <si>
    <t>李逸坦</t>
  </si>
  <si>
    <t>量子点敏化太阳能电池研制</t>
  </si>
  <si>
    <t>应用物理学</t>
  </si>
  <si>
    <t>代由勇</t>
  </si>
  <si>
    <t>张冉</t>
  </si>
  <si>
    <t>二维超分子纳米结构的制备</t>
  </si>
  <si>
    <t>禹明福</t>
  </si>
  <si>
    <t>高频磁性吸波材料研究</t>
  </si>
  <si>
    <t>微电子学</t>
  </si>
  <si>
    <t>戴瑛</t>
  </si>
  <si>
    <t>周丽颖</t>
  </si>
  <si>
    <t>玻璃态液体中的多态性</t>
  </si>
  <si>
    <t>黄佩豪</t>
  </si>
  <si>
    <t>石墨烯/半导体复合体系的电子性质研究</t>
  </si>
  <si>
    <t>冯存峰</t>
  </si>
  <si>
    <t>王蒙</t>
  </si>
  <si>
    <t>基于GEANT4的闪烁体探测器性能研究</t>
  </si>
  <si>
    <t>孙峰</t>
  </si>
  <si>
    <t>Solid电磁量能器的模拟</t>
  </si>
  <si>
    <t>周祺</t>
  </si>
  <si>
    <t>Ia型超新星多样性对测定哈勃常数的影响</t>
  </si>
  <si>
    <t>刘晓阳</t>
  </si>
  <si>
    <t>ATLAS实验单顶夸克实例模拟数据BDT判选参数优化</t>
  </si>
  <si>
    <t>中</t>
  </si>
  <si>
    <t>刘强</t>
  </si>
  <si>
    <t>P型氧化亚铜薄膜的制备和特性研究</t>
  </si>
  <si>
    <t>唐峰</t>
  </si>
  <si>
    <t>氧化亚铜太阳能电池的研究</t>
  </si>
  <si>
    <t>王玉春</t>
  </si>
  <si>
    <t>新型纳米结构太阳能电池的研究进展。</t>
  </si>
  <si>
    <t>张少鹏</t>
  </si>
  <si>
    <t xml:space="preserve">柔性衬底CdTe太阳能电池的研究  </t>
  </si>
  <si>
    <t>张丞</t>
  </si>
  <si>
    <t>固态染料敏化太阳能电池的研究现状</t>
  </si>
  <si>
    <t>郝晓涛</t>
  </si>
  <si>
    <t>谷亚坤</t>
  </si>
  <si>
    <t>有机生物电子学的研究进展</t>
  </si>
  <si>
    <t>王梦琦</t>
  </si>
  <si>
    <t>Ge（100）邻晶面实验与模型探索</t>
  </si>
  <si>
    <t>高坤</t>
  </si>
  <si>
    <t>新型透明导电氧化物（TCO）半导体的研究进展</t>
  </si>
  <si>
    <t>何嘉丽</t>
  </si>
  <si>
    <t>添加剂对聚合物太阳能电池体异质结界面性质的影响</t>
  </si>
  <si>
    <t>蒋然</t>
  </si>
  <si>
    <t>周来临</t>
  </si>
  <si>
    <t>IHZO无定型氧化物半导体技术研究</t>
  </si>
  <si>
    <t>蒋贺丰</t>
  </si>
  <si>
    <t>微纳米加工技术在太赫兹中的应用研究</t>
  </si>
  <si>
    <t>李垒</t>
  </si>
  <si>
    <t>基于IGZO材料的显示材料性能和器件制备研究</t>
  </si>
  <si>
    <t>解士杰</t>
  </si>
  <si>
    <t>胡孟超</t>
  </si>
  <si>
    <t>大气悬浮颗粒物的物理性质探究</t>
  </si>
  <si>
    <t>李吉超</t>
  </si>
  <si>
    <t>康屹</t>
  </si>
  <si>
    <r>
      <t>SrTiO</t>
    </r>
    <r>
      <rPr>
        <vertAlign val="sub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的n型掺杂、p型掺杂以及np双掺杂对其热电性能的影响分析</t>
    </r>
  </si>
  <si>
    <t>王芙凝</t>
  </si>
  <si>
    <r>
      <t>氧化物LaGaO</t>
    </r>
    <r>
      <rPr>
        <vertAlign val="subscript"/>
        <sz val="10"/>
        <color indexed="0"/>
        <rFont val="宋体"/>
        <charset val="134"/>
      </rPr>
      <t>3</t>
    </r>
    <r>
      <rPr>
        <sz val="10"/>
        <color indexed="0"/>
        <rFont val="宋体"/>
        <charset val="134"/>
      </rPr>
      <t>/SrTiO</t>
    </r>
    <r>
      <rPr>
        <vertAlign val="subscript"/>
        <sz val="10"/>
        <color indexed="0"/>
        <rFont val="宋体"/>
        <charset val="134"/>
      </rPr>
      <t>3</t>
    </r>
    <r>
      <rPr>
        <sz val="10"/>
        <color indexed="0"/>
        <rFont val="宋体"/>
        <charset val="134"/>
      </rPr>
      <t>异质界面电子结构的第一原理计算</t>
    </r>
  </si>
  <si>
    <t>骆鹏</t>
  </si>
  <si>
    <t>粒子探测器卷绕线实时测控系统研究</t>
  </si>
  <si>
    <t>李世渊</t>
  </si>
  <si>
    <t>王浩宇</t>
  </si>
  <si>
    <t>路径积分量子化和弯曲空间</t>
  </si>
  <si>
    <t>李晓玲</t>
  </si>
  <si>
    <t>杨轩</t>
  </si>
  <si>
    <r>
      <t>在CEPC上快速模拟和测量H→ZZ</t>
    </r>
    <r>
      <rPr>
        <vertAlign val="superscript"/>
        <sz val="10"/>
        <color indexed="0"/>
        <rFont val="宋体"/>
        <charset val="134"/>
      </rPr>
      <t>*</t>
    </r>
  </si>
  <si>
    <t>李玉香</t>
  </si>
  <si>
    <t>韩肖靖</t>
  </si>
  <si>
    <t>光纤光栅位移传感器开发及在边坡模型试验中的应用研究</t>
  </si>
  <si>
    <t>石琳琦</t>
  </si>
  <si>
    <t>忆阻器SPICE模型的研究</t>
  </si>
  <si>
    <t>王晓朋</t>
  </si>
  <si>
    <t>阻变存储器集成技术研究进展</t>
  </si>
  <si>
    <t>何林安</t>
  </si>
  <si>
    <t>基于自整流效应的阻变存储器研究进展</t>
  </si>
  <si>
    <t>王友为</t>
  </si>
  <si>
    <t>有机阻变材料研究进展</t>
  </si>
  <si>
    <t>张瑞梓</t>
  </si>
  <si>
    <t>氧化石墨烯与有机物阻变复合材料的研究进展</t>
  </si>
  <si>
    <t>林兆军</t>
  </si>
  <si>
    <t>杜丽丽</t>
  </si>
  <si>
    <t>GaN电子器件欧姆接触阻抗研究</t>
  </si>
  <si>
    <t>苏大鸿</t>
  </si>
  <si>
    <t>准二维模型在GaN电子器件研究中的应用</t>
  </si>
  <si>
    <t>田源</t>
  </si>
  <si>
    <t>AlN/GaN 异质结场效应晶体管研究</t>
  </si>
  <si>
    <t>王冠宇</t>
  </si>
  <si>
    <t>势垒层Al组分变化的GaN电子器件二维电子气性质研究</t>
  </si>
  <si>
    <t>王天云</t>
  </si>
  <si>
    <t>衬底厚度对GaN电子器件电学特性影响研究</t>
  </si>
  <si>
    <t>赵梓夷</t>
  </si>
  <si>
    <t>利用plasmonic增强自旋整流效应的研究</t>
  </si>
  <si>
    <t>靳晓笛</t>
  </si>
  <si>
    <t>GaN电子器件势垒层应变研究</t>
  </si>
  <si>
    <t>刘德胜</t>
  </si>
  <si>
    <t>赵贺</t>
  </si>
  <si>
    <t>螺蒽嗪与其衍生物的电荷输运性质研究</t>
  </si>
  <si>
    <t>刘国磊</t>
  </si>
  <si>
    <t>张晟智</t>
  </si>
  <si>
    <t>基于自旋转移力矩的磁性随机存储器研究进展</t>
  </si>
  <si>
    <t>吴云龙</t>
  </si>
  <si>
    <t>基于铁磁共振的自旋抽运研究进展</t>
  </si>
  <si>
    <t>刘建强</t>
  </si>
  <si>
    <t>孙宇舟</t>
  </si>
  <si>
    <r>
      <t>Bi</t>
    </r>
    <r>
      <rPr>
        <vertAlign val="subscript"/>
        <sz val="10"/>
        <color indexed="0"/>
        <rFont val="宋体"/>
        <charset val="134"/>
      </rPr>
      <t>2</t>
    </r>
    <r>
      <rPr>
        <sz val="10"/>
        <color indexed="0"/>
        <rFont val="宋体"/>
        <charset val="134"/>
      </rPr>
      <t>Se</t>
    </r>
    <r>
      <rPr>
        <vertAlign val="subscript"/>
        <sz val="10"/>
        <color indexed="0"/>
        <rFont val="宋体"/>
        <charset val="134"/>
      </rPr>
      <t>3</t>
    </r>
    <r>
      <rPr>
        <sz val="10"/>
        <color indexed="0"/>
        <rFont val="宋体"/>
        <charset val="134"/>
      </rPr>
      <t>/TiO</t>
    </r>
    <r>
      <rPr>
        <vertAlign val="subscript"/>
        <sz val="10"/>
        <color indexed="0"/>
        <rFont val="宋体"/>
        <charset val="134"/>
      </rPr>
      <t>2</t>
    </r>
    <r>
      <rPr>
        <sz val="10"/>
        <color indexed="0"/>
        <rFont val="宋体"/>
        <charset val="134"/>
      </rPr>
      <t>纳米带复合结构的水热合成</t>
    </r>
  </si>
  <si>
    <t>吴鹏</t>
  </si>
  <si>
    <t xml:space="preserve">基于金属氧化物的有机-无机杂化太阳能电池的研究 </t>
  </si>
  <si>
    <t>程瑞清</t>
  </si>
  <si>
    <t>液相剥离层状双金属氢氧化物的研究进展</t>
  </si>
  <si>
    <t>李向南</t>
  </si>
  <si>
    <t>新型有机半导体材料的研究进展</t>
  </si>
  <si>
    <t>叶诚恩</t>
  </si>
  <si>
    <t xml:space="preserve">以掺杂ZnO为阳极材料的染料敏化太阳能电池的研究  </t>
  </si>
  <si>
    <t xml:space="preserve">刘剑 </t>
  </si>
  <si>
    <t>李宜</t>
  </si>
  <si>
    <t>钛酸锶基及复杂结构铌酸锶钡陶瓷的热电性能研究</t>
  </si>
  <si>
    <t>常博凯</t>
  </si>
  <si>
    <t>高熵合金的制备和研究进展</t>
  </si>
  <si>
    <t>刘向东</t>
  </si>
  <si>
    <t>公静霞</t>
  </si>
  <si>
    <t>激光烧蚀产生等离子体特性研究</t>
  </si>
  <si>
    <t>卢红旺</t>
  </si>
  <si>
    <t>赵辛宇</t>
  </si>
  <si>
    <t>图像质量评价中的独立分量分析</t>
  </si>
  <si>
    <t>成城</t>
  </si>
  <si>
    <t>应用有限元方法研究声屏障板形状对降噪效率的影响</t>
  </si>
  <si>
    <t>刁硕涛</t>
  </si>
  <si>
    <t>基于MATLAB的负压吸液器内流体流动的数值模拟</t>
  </si>
  <si>
    <t>罗毅</t>
  </si>
  <si>
    <t>李云鹏</t>
  </si>
  <si>
    <t>传统Ⅲ-Ⅴ族二维半导体器件的微结构研究进展</t>
  </si>
  <si>
    <t>汪菲</t>
  </si>
  <si>
    <t>金属氧化物半导体二维器件研究进展</t>
  </si>
  <si>
    <t>尤红权</t>
  </si>
  <si>
    <t>新型半导体IGZO薄膜生长条件对性能影响的研究进展</t>
  </si>
  <si>
    <t>马瑾</t>
  </si>
  <si>
    <t>尹方元</t>
  </si>
  <si>
    <t>铟铝氧薄膜的制备与性质研究</t>
  </si>
  <si>
    <t>赵伟</t>
  </si>
  <si>
    <t>锡掺杂氧化镓薄膜的性质研究</t>
  </si>
  <si>
    <t>孟令国</t>
  </si>
  <si>
    <t>刘松</t>
  </si>
  <si>
    <t>基于FPGA的车牌字符识别</t>
  </si>
  <si>
    <t>罗小青</t>
  </si>
  <si>
    <t>基于FPGA的车牌图像特征提取</t>
  </si>
  <si>
    <t>苗佳</t>
  </si>
  <si>
    <t>基于FPGA的视频图像显示</t>
  </si>
  <si>
    <t>张秋旋</t>
  </si>
  <si>
    <t>基于FPGA的实时图像解析与处理</t>
  </si>
  <si>
    <t>秦宏伟</t>
  </si>
  <si>
    <t>王家东</t>
  </si>
  <si>
    <r>
      <t>3%Au-SmFeO</t>
    </r>
    <r>
      <rPr>
        <vertAlign val="subscript"/>
        <sz val="10"/>
        <color indexed="0"/>
        <rFont val="宋体"/>
        <charset val="134"/>
      </rPr>
      <t>3</t>
    </r>
    <r>
      <rPr>
        <sz val="10"/>
        <color indexed="0"/>
        <rFont val="宋体"/>
        <charset val="134"/>
      </rPr>
      <t>材料的制备及其微量丙酮气敏性研究</t>
    </r>
  </si>
  <si>
    <t>苏文斌</t>
  </si>
  <si>
    <t>任宇晖</t>
  </si>
  <si>
    <t>基于复杂结构的氧化物材料的热电性能探索</t>
  </si>
  <si>
    <t>郭昊</t>
  </si>
  <si>
    <t>基于压电蜂鸣片制备的压电俘能装置</t>
  </si>
  <si>
    <t>黄平平</t>
  </si>
  <si>
    <r>
      <t>B位复合掺杂对CaMnO</t>
    </r>
    <r>
      <rPr>
        <vertAlign val="subscript"/>
        <sz val="10"/>
        <color indexed="0"/>
        <rFont val="宋体"/>
        <charset val="134"/>
      </rPr>
      <t>3</t>
    </r>
    <r>
      <rPr>
        <sz val="10"/>
        <color indexed="0"/>
        <rFont val="宋体"/>
        <charset val="134"/>
      </rPr>
      <t>基氧化物材料热电性能的影响</t>
    </r>
  </si>
  <si>
    <t>江田辉</t>
  </si>
  <si>
    <t xml:space="preserve"> Na0.8WO3氧化物材料热电性质的探索</t>
  </si>
  <si>
    <t>鲁扬超</t>
  </si>
  <si>
    <r>
      <t>(LaSr)(TiAl)O</t>
    </r>
    <r>
      <rPr>
        <vertAlign val="subscript"/>
        <sz val="10"/>
        <color indexed="0"/>
        <rFont val="宋体"/>
        <charset val="134"/>
      </rPr>
      <t>3</t>
    </r>
    <r>
      <rPr>
        <sz val="10"/>
        <color indexed="0"/>
        <rFont val="宋体"/>
        <charset val="134"/>
      </rPr>
      <t>基氧化物材料的热电性能探索</t>
    </r>
  </si>
  <si>
    <t>周昱成</t>
  </si>
  <si>
    <t>A位n/p共掺杂对CaMnO3基氧化物材料热电性能的影响</t>
  </si>
  <si>
    <t>谭杨</t>
  </si>
  <si>
    <t>尚震</t>
  </si>
  <si>
    <t>基于稀土元素掺杂YAG晶体光波导的研究</t>
  </si>
  <si>
    <t>仝殿民</t>
  </si>
  <si>
    <t>艾旭光</t>
  </si>
  <si>
    <t>开放量子系统的完全正定演化研究</t>
  </si>
  <si>
    <t>丁倚天</t>
  </si>
  <si>
    <t>量子计算两个基本问题的研究</t>
  </si>
  <si>
    <t>胡蕴琪</t>
  </si>
  <si>
    <t>光学微腔耦合平台的改进</t>
  </si>
  <si>
    <t>王健</t>
  </si>
  <si>
    <t>混态几何相的两个具体实例</t>
  </si>
  <si>
    <t>葛一雷</t>
  </si>
  <si>
    <t>相互作用的两自旋系统纠缠度的计算</t>
  </si>
  <si>
    <t>王春雷</t>
  </si>
  <si>
    <t>刘帅</t>
  </si>
  <si>
    <t>新型热电材料的高压研究</t>
  </si>
  <si>
    <t>王磊</t>
  </si>
  <si>
    <t>苏畅</t>
  </si>
  <si>
    <t>精密切割在集成光学中的应用研究</t>
  </si>
  <si>
    <t>孙岩</t>
  </si>
  <si>
    <t>飞秒激光写入YSO单晶光学性质研究</t>
  </si>
  <si>
    <t>王雪林</t>
  </si>
  <si>
    <t>李强</t>
  </si>
  <si>
    <t>基于固态系统的量子信息研究</t>
  </si>
  <si>
    <t>郑佳祺</t>
  </si>
  <si>
    <t>石墨烯离子辐照效应的研究</t>
  </si>
  <si>
    <t>刘肖</t>
  </si>
  <si>
    <t>固态量子存储</t>
  </si>
  <si>
    <t>隋行</t>
  </si>
  <si>
    <t>量子自旋液体多晶样品和中子散射研究</t>
  </si>
  <si>
    <t>刘贤涛</t>
  </si>
  <si>
    <t>晶体波导微纳结构制备研究</t>
  </si>
  <si>
    <t>张静</t>
  </si>
  <si>
    <t>快重离子辐照制备红外波段波导结构的研究</t>
  </si>
  <si>
    <t>胡嘉南</t>
  </si>
  <si>
    <t>离子辐照石墨烯带隙调控的研究</t>
  </si>
  <si>
    <t>谢岳君</t>
  </si>
  <si>
    <t>复合碳化硅纤维材料在核能结构材料中的应用研究</t>
  </si>
  <si>
    <t xml:space="preserve">王雪林 </t>
  </si>
  <si>
    <t>杨斌</t>
  </si>
  <si>
    <t>传感器系统的抗电磁干扰研究</t>
  </si>
  <si>
    <t>吴群</t>
  </si>
  <si>
    <t>司伟男</t>
  </si>
  <si>
    <t>低能中微子在液体闪烁体中的信号研究</t>
  </si>
  <si>
    <t>肖洪地</t>
  </si>
  <si>
    <t>郑发明</t>
  </si>
  <si>
    <t>纳米多孔SiC的研究现状及应用</t>
  </si>
  <si>
    <t>高兆艳</t>
  </si>
  <si>
    <t>GaN基LED的制备及相关性质的研究</t>
  </si>
  <si>
    <t>蒋斌</t>
  </si>
  <si>
    <t>纳米多孔GaN的研究现状</t>
  </si>
  <si>
    <t>肖莉莉</t>
  </si>
  <si>
    <t>Ga2O3薄膜的制备及相关性质的研究</t>
  </si>
  <si>
    <t>韩晓彬</t>
  </si>
  <si>
    <t>纳米多孔Si的研究现状</t>
  </si>
  <si>
    <t>夏修民</t>
  </si>
  <si>
    <t>基于IGZO的肖特基二极管的研究进展</t>
  </si>
  <si>
    <t>朱文锋</t>
  </si>
  <si>
    <t>P型导电SnO薄膜的研究进展</t>
  </si>
  <si>
    <t>丁延春</t>
  </si>
  <si>
    <t>石墨烯在巨磁阻应用中的研究进展</t>
  </si>
  <si>
    <t>王嘉瑞</t>
  </si>
  <si>
    <t>电致变色材料与器件的研究进展</t>
  </si>
  <si>
    <t>徐建强</t>
  </si>
  <si>
    <t>潘禹</t>
  </si>
  <si>
    <t>运动力学参量分析</t>
  </si>
  <si>
    <t>咸海杰</t>
  </si>
  <si>
    <t>三维形貌测量方法的研究</t>
  </si>
  <si>
    <t>高雷</t>
  </si>
  <si>
    <t>核磁共振成像技术</t>
  </si>
  <si>
    <t>张炳锋</t>
  </si>
  <si>
    <t>三维扫描及打印的数据转换方法</t>
  </si>
  <si>
    <t>赵司南</t>
  </si>
  <si>
    <t>空间光调制器的应用方法研究</t>
  </si>
  <si>
    <t>田雨</t>
  </si>
  <si>
    <t>线切法三维形貌测量</t>
  </si>
  <si>
    <t>颜世申</t>
  </si>
  <si>
    <t>王晓君</t>
  </si>
  <si>
    <t>电致电阻效应及其机理研究</t>
  </si>
  <si>
    <t>杨欢</t>
  </si>
  <si>
    <t>索剑鹏</t>
  </si>
  <si>
    <t>精密测量初探</t>
  </si>
  <si>
    <t>张家良</t>
  </si>
  <si>
    <t>全熠</t>
  </si>
  <si>
    <t>钛酸钡基多晶材料的物性</t>
  </si>
  <si>
    <t>张锡健</t>
  </si>
  <si>
    <t>王振中</t>
  </si>
  <si>
    <t>IGZO薄膜材料光电特性研究进展</t>
  </si>
  <si>
    <t>张宸宁</t>
  </si>
  <si>
    <t>IGZO TFT研究进展</t>
  </si>
  <si>
    <t>赵明磊</t>
  </si>
  <si>
    <t>秦文玺</t>
  </si>
  <si>
    <t>无机材料中的挠曲电效应及其相关研究进展</t>
  </si>
  <si>
    <t>王官志鹏</t>
  </si>
  <si>
    <t>基于有限差分的一些典型波动问题的求解</t>
  </si>
  <si>
    <t>张临强</t>
  </si>
  <si>
    <t>介质谐振器材料应用及其研究进展</t>
  </si>
  <si>
    <t>赵明文</t>
  </si>
  <si>
    <t>胡发超</t>
  </si>
  <si>
    <t>二维有机拓扑绝缘体的理论模型</t>
  </si>
  <si>
    <t>刘光明</t>
  </si>
  <si>
    <t>Kagome 模型在二维材料设计中的应用</t>
  </si>
  <si>
    <t>郑雨军</t>
  </si>
  <si>
    <t>丁效天</t>
  </si>
  <si>
    <t>认识精密测量</t>
  </si>
  <si>
    <t>周传兴</t>
  </si>
  <si>
    <t>冷原子系统中非线性隧穿特性</t>
  </si>
  <si>
    <t>陈潜</t>
  </si>
  <si>
    <t>量子相空间的密度方法</t>
  </si>
  <si>
    <t>毛鑫</t>
  </si>
  <si>
    <t>分子动力学过程强称控制</t>
  </si>
  <si>
    <t>周雅瑾</t>
  </si>
  <si>
    <t>陈璐</t>
  </si>
  <si>
    <t>强子对撞机上大额外维模型下HHZ产生过程</t>
  </si>
  <si>
    <t>李成</t>
  </si>
  <si>
    <t>TeV对撞机上</t>
  </si>
  <si>
    <t>王宏乾</t>
  </si>
  <si>
    <t>QCD计算中重整化标度的设定</t>
  </si>
  <si>
    <t>宗福建</t>
  </si>
  <si>
    <t>张震丞</t>
  </si>
  <si>
    <t>电动力学精品课程建设——辅助教学</t>
  </si>
  <si>
    <t>巩澍嵘</t>
  </si>
  <si>
    <t>胡季帆</t>
  </si>
  <si>
    <t>胡家伟</t>
  </si>
  <si>
    <t>李继华</t>
  </si>
  <si>
    <t>罗书钰</t>
  </si>
  <si>
    <t>萧淑琴</t>
  </si>
  <si>
    <t>李伟</t>
  </si>
  <si>
    <t>来屿安</t>
  </si>
  <si>
    <t>学堂物理10</t>
  </si>
  <si>
    <t>罗咏刚</t>
  </si>
  <si>
    <t>许苗苗</t>
  </si>
  <si>
    <t xml:space="preserve">陈峰 </t>
  </si>
  <si>
    <t>孙术乾</t>
  </si>
  <si>
    <t xml:space="preserve">庞智勇 </t>
  </si>
  <si>
    <t>黄书山</t>
  </si>
  <si>
    <t>赵雨辰</t>
  </si>
  <si>
    <t xml:space="preserve">王萌 </t>
  </si>
  <si>
    <t>李夏卿</t>
  </si>
  <si>
    <t>徐现刚</t>
  </si>
  <si>
    <t>苗强</t>
  </si>
  <si>
    <t>时培运</t>
  </si>
  <si>
    <t>黄性涛</t>
  </si>
  <si>
    <t>秦小婷</t>
  </si>
  <si>
    <t xml:space="preserve">戴瑛 </t>
  </si>
  <si>
    <t>张玺</t>
  </si>
  <si>
    <t>司宗国</t>
  </si>
  <si>
    <t>黄雅靖</t>
  </si>
  <si>
    <t xml:space="preserve">郑雨军 </t>
  </si>
  <si>
    <t>宁上强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</si>
</sst>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vertAlign val="subscript"/>
      <sz val="10"/>
      <color indexed="8"/>
      <name val="宋体"/>
      <charset val="134"/>
    </font>
    <font>
      <vertAlign val="subscript"/>
      <sz val="10"/>
      <color indexed="0"/>
      <name val="宋体"/>
      <charset val="134"/>
    </font>
    <font>
      <vertAlign val="superscript"/>
      <sz val="10"/>
      <color indexed="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ck">
        <color indexed="0"/>
      </left>
      <right style="thin">
        <color indexed="0"/>
      </right>
      <top style="thick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thick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ck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8" fillId="5" borderId="18" applyNumberFormat="0" applyAlignment="0" applyProtection="0">
      <alignment vertical="center"/>
    </xf>
    <xf numFmtId="0" fontId="18" fillId="16" borderId="2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0" borderId="21" applyNumberFormat="0" applyFont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0" xfId="0" applyBorder="1" applyAlignment="1"/>
    <xf numFmtId="0" fontId="0" fillId="0" borderId="0" xfId="50" applyAlignment="1"/>
    <xf numFmtId="0" fontId="0" fillId="0" borderId="0" xfId="3" applyAlignment="1"/>
    <xf numFmtId="0" fontId="3" fillId="0" borderId="11" xfId="0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" fontId="5" fillId="0" borderId="0" xfId="0" applyNumberFormat="1" applyFont="1" applyFill="1" applyAlignment="1">
      <alignment horizontal="left" vertical="center" shrinkToFit="1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 shrinkToFit="1"/>
    </xf>
    <xf numFmtId="1" fontId="6" fillId="0" borderId="0" xfId="0" applyNumberFormat="1" applyFont="1" applyAlignment="1">
      <alignment horizontal="left" vertical="center"/>
    </xf>
    <xf numFmtId="1" fontId="5" fillId="0" borderId="11" xfId="0" applyNumberFormat="1" applyFont="1" applyFill="1" applyBorder="1" applyAlignment="1">
      <alignment horizontal="left" vertical="center" wrapText="1"/>
    </xf>
    <xf numFmtId="0" fontId="5" fillId="0" borderId="11" xfId="38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left" vertical="center" shrinkToFit="1"/>
    </xf>
    <xf numFmtId="1" fontId="5" fillId="0" borderId="11" xfId="0" applyNumberFormat="1" applyFont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vertical="center" shrinkToFit="1"/>
    </xf>
    <xf numFmtId="1" fontId="6" fillId="0" borderId="13" xfId="0" applyNumberFormat="1" applyFont="1" applyFill="1" applyBorder="1" applyAlignment="1">
      <alignment horizontal="left" vertical="center" wrapText="1"/>
    </xf>
    <xf numFmtId="177" fontId="5" fillId="0" borderId="11" xfId="38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7" fontId="5" fillId="0" borderId="11" xfId="38" applyNumberFormat="1" applyFont="1" applyBorder="1" applyAlignment="1">
      <alignment horizontal="left" vertical="center"/>
    </xf>
    <xf numFmtId="0" fontId="1" fillId="0" borderId="11" xfId="0" applyFont="1" applyBorder="1" applyAlignment="1"/>
    <xf numFmtId="1" fontId="6" fillId="0" borderId="11" xfId="0" applyNumberFormat="1" applyFont="1" applyBorder="1" applyAlignment="1">
      <alignment horizontal="left" vertical="center"/>
    </xf>
    <xf numFmtId="1" fontId="5" fillId="0" borderId="11" xfId="0" applyNumberFormat="1" applyFont="1" applyBorder="1" applyAlignment="1">
      <alignment horizontal="left" vertical="center"/>
    </xf>
    <xf numFmtId="1" fontId="5" fillId="0" borderId="13" xfId="0" applyNumberFormat="1" applyFont="1" applyFill="1" applyBorder="1" applyAlignment="1">
      <alignment horizontal="left" vertical="center" shrinkToFit="1"/>
    </xf>
    <xf numFmtId="1" fontId="5" fillId="0" borderId="14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left" vertical="center"/>
    </xf>
    <xf numFmtId="1" fontId="5" fillId="0" borderId="11" xfId="0" applyNumberFormat="1" applyFont="1" applyFill="1" applyBorder="1" applyAlignment="1">
      <alignment horizontal="left" vertical="center" shrinkToFit="1"/>
    </xf>
    <xf numFmtId="176" fontId="5" fillId="0" borderId="11" xfId="38" applyNumberFormat="1" applyFont="1" applyFill="1" applyBorder="1" applyAlignment="1">
      <alignment horizontal="left" vertical="center" wrapText="1"/>
    </xf>
    <xf numFmtId="176" fontId="5" fillId="0" borderId="11" xfId="38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" fontId="5" fillId="0" borderId="11" xfId="0" applyNumberFormat="1" applyFont="1" applyFill="1" applyBorder="1" applyAlignment="1">
      <alignment horizontal="left" vertical="center" shrinkToFit="1"/>
    </xf>
    <xf numFmtId="1" fontId="5" fillId="0" borderId="11" xfId="0" applyNumberFormat="1" applyFont="1" applyFill="1" applyBorder="1" applyAlignment="1">
      <alignment horizontal="left" vertical="center"/>
    </xf>
    <xf numFmtId="1" fontId="5" fillId="0" borderId="14" xfId="0" applyNumberFormat="1" applyFont="1" applyFill="1" applyBorder="1" applyAlignment="1">
      <alignment horizontal="left" vertical="center" shrinkToFit="1"/>
    </xf>
    <xf numFmtId="1" fontId="5" fillId="0" borderId="12" xfId="0" applyNumberFormat="1" applyFont="1" applyFill="1" applyBorder="1" applyAlignment="1">
      <alignment horizontal="left" vertical="center" shrinkToFit="1"/>
    </xf>
    <xf numFmtId="1" fontId="6" fillId="0" borderId="13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77" fontId="5" fillId="0" borderId="11" xfId="38" applyNumberFormat="1" applyFont="1" applyFill="1" applyBorder="1" applyAlignment="1">
      <alignment horizontal="left" vertical="center"/>
    </xf>
    <xf numFmtId="1" fontId="5" fillId="0" borderId="16" xfId="0" applyNumberFormat="1" applyFont="1" applyFill="1" applyBorder="1" applyAlignment="1">
      <alignment horizontal="left" vertical="center" shrinkToFit="1"/>
    </xf>
    <xf numFmtId="1" fontId="6" fillId="0" borderId="1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7" fontId="5" fillId="0" borderId="14" xfId="38" applyNumberFormat="1" applyFont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5" fillId="0" borderId="14" xfId="0" applyNumberFormat="1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常规 3 2" xfId="3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20% - 强调文字颜色 2" xfId="9"/>
    <cellStyle name="20% - 强调文字颜色 1" xfId="10"/>
    <cellStyle name="20% - 强调文字颜色 3" xfId="11"/>
    <cellStyle name="输入" xfId="12"/>
    <cellStyle name="20% - 强调文字颜色 4" xfId="13"/>
    <cellStyle name="20% - 强调文字颜色 5" xfId="14"/>
    <cellStyle name="强调文字颜色 1" xfId="15"/>
    <cellStyle name="20% - 强调文字颜色 6" xfId="16"/>
    <cellStyle name="链接单元格" xfId="17"/>
    <cellStyle name="强调文字颜色 2" xfId="18"/>
    <cellStyle name="40% - 强调文字颜色 1" xfId="19"/>
    <cellStyle name="40% - 强调文字颜色 2" xfId="20"/>
    <cellStyle name="40% - 强调文字颜色 3" xfId="21"/>
    <cellStyle name="差" xfId="22"/>
    <cellStyle name="40% - 强调文字颜色 4" xfId="23"/>
    <cellStyle name="40% - 强调文字颜色 5" xfId="24"/>
    <cellStyle name="40% - 强调文字颜色 6" xfId="25"/>
    <cellStyle name="60% - 强调文字颜色 1" xfId="26"/>
    <cellStyle name="标题 3" xfId="27"/>
    <cellStyle name="60% - 强调文字颜色 2" xfId="28"/>
    <cellStyle name="标题 4" xfId="29"/>
    <cellStyle name="警告文本" xfId="30"/>
    <cellStyle name="60% - 强调文字颜色 3" xfId="31"/>
    <cellStyle name="60% - 强调文字颜色 4" xfId="32"/>
    <cellStyle name="输出" xfId="33"/>
    <cellStyle name="60% - 强调文字颜色 5" xfId="34"/>
    <cellStyle name="60% - 强调文字颜色 6" xfId="35"/>
    <cellStyle name="标题 1" xfId="36"/>
    <cellStyle name="标题 2" xfId="37"/>
    <cellStyle name="常规 4" xfId="38"/>
    <cellStyle name="好" xfId="39"/>
    <cellStyle name="汇总" xfId="40"/>
    <cellStyle name="计算" xfId="41"/>
    <cellStyle name="检查单元格" xfId="42"/>
    <cellStyle name="解释性文本" xfId="43"/>
    <cellStyle name="强调文字颜色 3" xfId="44"/>
    <cellStyle name="强调文字颜色 5" xfId="45"/>
    <cellStyle name="强调文字颜色 6" xfId="46"/>
    <cellStyle name="适中" xfId="47"/>
    <cellStyle name="常规 6" xfId="48"/>
    <cellStyle name="注释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327"/>
  <sheetViews>
    <sheetView tabSelected="1" workbookViewId="0">
      <selection activeCell="A138" sqref="$A138:$XFD138"/>
    </sheetView>
  </sheetViews>
  <sheetFormatPr defaultColWidth="9" defaultRowHeight="15" customHeight="1"/>
  <cols>
    <col min="1" max="1" width="10.375" style="33" customWidth="1"/>
    <col min="2" max="2" width="2.5" style="33" customWidth="1"/>
    <col min="3" max="3" width="7" style="33" customWidth="1"/>
    <col min="4" max="4" width="9" style="33" customWidth="1"/>
    <col min="5" max="5" width="4" style="33" customWidth="1"/>
    <col min="6" max="6" width="16.75" style="33" customWidth="1"/>
    <col min="7" max="7" width="3.25" style="34" customWidth="1"/>
    <col min="8" max="8" width="3.875" style="34" customWidth="1"/>
    <col min="9" max="9" width="5.375" style="33" customWidth="1"/>
    <col min="10" max="10" width="8.625" style="34" customWidth="1"/>
    <col min="11" max="11" width="4.375" style="35" customWidth="1"/>
    <col min="12" max="12" width="4.25" style="35" customWidth="1"/>
    <col min="13" max="13" width="3.75" style="36" customWidth="1"/>
    <col min="14" max="14" width="3.625" style="29" customWidth="1"/>
    <col min="15" max="15" width="3.875" style="29" customWidth="1"/>
    <col min="16" max="16" width="4.875" style="29" customWidth="1"/>
    <col min="17" max="17" width="6.875" style="29" customWidth="1"/>
    <col min="18" max="20" width="4.875" style="29" customWidth="1"/>
    <col min="21" max="21" width="2.875" style="29" customWidth="1"/>
    <col min="22" max="22" width="4.875" style="29" customWidth="1"/>
    <col min="23" max="23" width="3.625" style="29" customWidth="1"/>
    <col min="24" max="27" width="2.25" style="29" customWidth="1"/>
    <col min="28" max="28" width="3.625" style="29" customWidth="1"/>
    <col min="29" max="29" width="2.5" style="29" customWidth="1"/>
    <col min="30" max="30" width="5" style="29" customWidth="1"/>
    <col min="31" max="31" width="10.2" style="29" customWidth="1"/>
    <col min="32" max="16383" width="8.8" style="29"/>
    <col min="16384" max="16384" width="8.8" style="1"/>
  </cols>
  <sheetData>
    <row r="1" s="28" customFormat="1" ht="26" customHeight="1" spans="1:31">
      <c r="A1" s="37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7" t="s">
        <v>7</v>
      </c>
      <c r="I1" s="41" t="s">
        <v>8</v>
      </c>
      <c r="J1" s="37" t="s">
        <v>9</v>
      </c>
      <c r="K1" s="37" t="s">
        <v>10</v>
      </c>
      <c r="L1" s="37" t="s">
        <v>11</v>
      </c>
      <c r="M1" s="42" t="s">
        <v>12</v>
      </c>
      <c r="N1" s="38" t="s">
        <v>13</v>
      </c>
      <c r="O1" s="38" t="s">
        <v>14</v>
      </c>
      <c r="P1" s="43" t="s">
        <v>15</v>
      </c>
      <c r="Q1" s="43" t="s">
        <v>16</v>
      </c>
      <c r="R1" s="38" t="s">
        <v>17</v>
      </c>
      <c r="S1" s="38" t="s">
        <v>18</v>
      </c>
      <c r="T1" s="55" t="s">
        <v>19</v>
      </c>
      <c r="U1" s="55" t="s">
        <v>20</v>
      </c>
      <c r="V1" s="55" t="s">
        <v>21</v>
      </c>
      <c r="W1" s="38" t="s">
        <v>22</v>
      </c>
      <c r="X1" s="38" t="s">
        <v>23</v>
      </c>
      <c r="Y1" s="38" t="s">
        <v>19</v>
      </c>
      <c r="Z1" s="38" t="s">
        <v>20</v>
      </c>
      <c r="AA1" s="38" t="s">
        <v>22</v>
      </c>
      <c r="AB1" s="38" t="s">
        <v>24</v>
      </c>
      <c r="AC1" s="38" t="s">
        <v>25</v>
      </c>
      <c r="AD1" s="38" t="s">
        <v>26</v>
      </c>
      <c r="AE1" s="38" t="s">
        <v>27</v>
      </c>
    </row>
    <row r="2" s="29" customFormat="1" customHeight="1" spans="1:31">
      <c r="A2" s="39" t="s">
        <v>28</v>
      </c>
      <c r="B2" s="39" t="s">
        <v>29</v>
      </c>
      <c r="C2" s="39" t="s">
        <v>30</v>
      </c>
      <c r="D2" s="39" t="s">
        <v>31</v>
      </c>
      <c r="E2" s="39" t="s">
        <v>32</v>
      </c>
      <c r="F2" s="39" t="s">
        <v>33</v>
      </c>
      <c r="G2" s="40">
        <v>15</v>
      </c>
      <c r="H2" s="40">
        <v>15</v>
      </c>
      <c r="I2" s="41" t="s">
        <v>34</v>
      </c>
      <c r="J2" s="44" t="s">
        <v>35</v>
      </c>
      <c r="K2" s="39" t="s">
        <v>36</v>
      </c>
      <c r="L2" s="39" t="s">
        <v>37</v>
      </c>
      <c r="M2" s="45">
        <v>4</v>
      </c>
      <c r="N2" s="46">
        <v>0</v>
      </c>
      <c r="O2" s="46">
        <v>1</v>
      </c>
      <c r="P2" s="47">
        <f>(M2/50)^0.5</f>
        <v>0.282842712474619</v>
      </c>
      <c r="Q2" s="47">
        <f>N2*O2*P2</f>
        <v>0</v>
      </c>
      <c r="R2" s="46">
        <v>0</v>
      </c>
      <c r="S2" s="46"/>
      <c r="T2" s="46"/>
      <c r="U2" s="46"/>
      <c r="V2" s="46"/>
      <c r="W2" s="46">
        <v>0</v>
      </c>
      <c r="X2" s="46"/>
      <c r="Y2" s="46"/>
      <c r="Z2" s="46"/>
      <c r="AA2" s="46"/>
      <c r="AB2" s="46">
        <v>15</v>
      </c>
      <c r="AC2" s="46"/>
      <c r="AD2" s="46">
        <f>0.8*AB2*M2</f>
        <v>48</v>
      </c>
      <c r="AE2" s="57">
        <f>Q2+V2+AA2+AD2</f>
        <v>48</v>
      </c>
    </row>
    <row r="3" s="29" customFormat="1" customHeight="1" spans="1:31">
      <c r="A3" s="39" t="s">
        <v>38</v>
      </c>
      <c r="B3" s="39" t="s">
        <v>29</v>
      </c>
      <c r="C3" s="39" t="s">
        <v>30</v>
      </c>
      <c r="D3" s="39" t="s">
        <v>39</v>
      </c>
      <c r="E3" s="39" t="s">
        <v>40</v>
      </c>
      <c r="F3" s="39" t="s">
        <v>41</v>
      </c>
      <c r="G3" s="40">
        <v>2</v>
      </c>
      <c r="H3" s="40">
        <v>32</v>
      </c>
      <c r="I3" s="41" t="s">
        <v>34</v>
      </c>
      <c r="J3" s="40" t="s">
        <v>35</v>
      </c>
      <c r="K3" s="39" t="s">
        <v>36</v>
      </c>
      <c r="L3" s="39" t="s">
        <v>42</v>
      </c>
      <c r="M3" s="45">
        <v>12</v>
      </c>
      <c r="N3" s="46">
        <v>32</v>
      </c>
      <c r="O3" s="46">
        <v>1</v>
      </c>
      <c r="P3" s="47">
        <v>1</v>
      </c>
      <c r="Q3" s="47">
        <f>N3*O3*P3</f>
        <v>32</v>
      </c>
      <c r="R3" s="46">
        <v>0</v>
      </c>
      <c r="S3" s="46"/>
      <c r="T3" s="46"/>
      <c r="U3" s="46"/>
      <c r="V3" s="46"/>
      <c r="W3" s="46">
        <v>0</v>
      </c>
      <c r="X3" s="46"/>
      <c r="Y3" s="46"/>
      <c r="Z3" s="46"/>
      <c r="AA3" s="46"/>
      <c r="AB3" s="46">
        <v>0</v>
      </c>
      <c r="AC3" s="46"/>
      <c r="AD3" s="46"/>
      <c r="AE3" s="57">
        <f>Q3+V3+AA3+AD3</f>
        <v>32</v>
      </c>
    </row>
    <row r="4" s="29" customFormat="1" customHeight="1" spans="1:31">
      <c r="A4" s="39" t="s">
        <v>28</v>
      </c>
      <c r="B4" s="39" t="s">
        <v>43</v>
      </c>
      <c r="C4" s="39" t="s">
        <v>44</v>
      </c>
      <c r="D4" s="41" t="s">
        <v>45</v>
      </c>
      <c r="E4" s="39" t="s">
        <v>32</v>
      </c>
      <c r="F4" s="39" t="s">
        <v>33</v>
      </c>
      <c r="G4" s="40">
        <v>15</v>
      </c>
      <c r="H4" s="40">
        <v>15</v>
      </c>
      <c r="I4" s="41" t="s">
        <v>46</v>
      </c>
      <c r="J4" s="48" t="s">
        <v>47</v>
      </c>
      <c r="K4" s="39" t="s">
        <v>36</v>
      </c>
      <c r="L4" s="39" t="s">
        <v>37</v>
      </c>
      <c r="M4" s="49">
        <v>2</v>
      </c>
      <c r="N4" s="46">
        <v>0</v>
      </c>
      <c r="O4" s="46">
        <v>1</v>
      </c>
      <c r="P4" s="47">
        <v>1</v>
      </c>
      <c r="Q4" s="47">
        <f>N4*O4*P4</f>
        <v>0</v>
      </c>
      <c r="R4" s="46">
        <v>0</v>
      </c>
      <c r="S4" s="46"/>
      <c r="T4" s="46"/>
      <c r="U4" s="46"/>
      <c r="V4" s="46"/>
      <c r="W4" s="46">
        <v>0</v>
      </c>
      <c r="X4" s="46"/>
      <c r="Y4" s="46"/>
      <c r="Z4" s="46"/>
      <c r="AA4" s="46"/>
      <c r="AB4" s="46">
        <v>15</v>
      </c>
      <c r="AC4" s="46"/>
      <c r="AD4" s="46">
        <f>0.8*AB4*M4</f>
        <v>24</v>
      </c>
      <c r="AE4" s="57">
        <f>Q4+V4+AA4+AD4</f>
        <v>24</v>
      </c>
    </row>
    <row r="5" s="29" customFormat="1" customHeight="1" spans="1:31">
      <c r="A5" s="39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33</v>
      </c>
      <c r="G5" s="40">
        <v>15</v>
      </c>
      <c r="H5" s="40">
        <v>15</v>
      </c>
      <c r="I5" s="41">
        <v>100150</v>
      </c>
      <c r="J5" s="44" t="s">
        <v>47</v>
      </c>
      <c r="K5" s="39" t="s">
        <v>36</v>
      </c>
      <c r="L5" s="39" t="s">
        <v>37</v>
      </c>
      <c r="M5" s="45">
        <v>1</v>
      </c>
      <c r="N5" s="46">
        <v>0</v>
      </c>
      <c r="O5" s="46">
        <v>1</v>
      </c>
      <c r="P5" s="47">
        <f>(M5/50)^0.5</f>
        <v>0.14142135623731</v>
      </c>
      <c r="Q5" s="47">
        <f>N5*O5*P5</f>
        <v>0</v>
      </c>
      <c r="R5" s="46">
        <v>0</v>
      </c>
      <c r="S5" s="46"/>
      <c r="T5" s="46"/>
      <c r="U5" s="46"/>
      <c r="V5" s="46"/>
      <c r="W5" s="46">
        <v>0</v>
      </c>
      <c r="X5" s="46"/>
      <c r="Y5" s="46"/>
      <c r="Z5" s="46"/>
      <c r="AA5" s="46"/>
      <c r="AB5" s="46">
        <v>15</v>
      </c>
      <c r="AC5" s="46"/>
      <c r="AD5" s="46">
        <f>0.8*AB5*M5</f>
        <v>12</v>
      </c>
      <c r="AE5" s="57">
        <f>Q5+V5+AA5+AD5</f>
        <v>12</v>
      </c>
    </row>
    <row r="6" s="29" customFormat="1" customHeight="1" spans="1:31">
      <c r="A6" s="39" t="s">
        <v>38</v>
      </c>
      <c r="B6" s="39" t="s">
        <v>43</v>
      </c>
      <c r="C6" s="39" t="s">
        <v>44</v>
      </c>
      <c r="D6" s="39" t="s">
        <v>48</v>
      </c>
      <c r="E6" s="39" t="s">
        <v>32</v>
      </c>
      <c r="F6" s="39" t="s">
        <v>49</v>
      </c>
      <c r="G6" s="40">
        <v>3</v>
      </c>
      <c r="H6" s="40">
        <v>48</v>
      </c>
      <c r="I6" s="41" t="s">
        <v>46</v>
      </c>
      <c r="J6" s="40" t="s">
        <v>47</v>
      </c>
      <c r="K6" s="39" t="s">
        <v>36</v>
      </c>
      <c r="L6" s="39" t="s">
        <v>37</v>
      </c>
      <c r="M6" s="45">
        <v>19</v>
      </c>
      <c r="N6" s="46">
        <v>48</v>
      </c>
      <c r="O6" s="46">
        <v>1</v>
      </c>
      <c r="P6" s="47">
        <v>1</v>
      </c>
      <c r="Q6" s="47">
        <f>N6*O6*P6</f>
        <v>48</v>
      </c>
      <c r="R6" s="46">
        <v>0</v>
      </c>
      <c r="S6" s="46"/>
      <c r="T6" s="46"/>
      <c r="U6" s="46"/>
      <c r="V6" s="46"/>
      <c r="W6" s="46">
        <v>0</v>
      </c>
      <c r="X6" s="46"/>
      <c r="Y6" s="46"/>
      <c r="Z6" s="46"/>
      <c r="AA6" s="46"/>
      <c r="AB6" s="46">
        <v>0</v>
      </c>
      <c r="AC6" s="46"/>
      <c r="AD6" s="46"/>
      <c r="AE6" s="57">
        <f>Q6+V6+AA6+AD6</f>
        <v>48</v>
      </c>
    </row>
    <row r="7" s="29" customFormat="1" customHeight="1" spans="1:31">
      <c r="A7" s="39" t="s">
        <v>28</v>
      </c>
      <c r="B7" s="39" t="s">
        <v>29</v>
      </c>
      <c r="C7" s="39" t="s">
        <v>30</v>
      </c>
      <c r="D7" s="39" t="s">
        <v>50</v>
      </c>
      <c r="E7" s="39" t="s">
        <v>40</v>
      </c>
      <c r="F7" s="39" t="s">
        <v>51</v>
      </c>
      <c r="G7" s="40">
        <v>2</v>
      </c>
      <c r="H7" s="40">
        <v>32</v>
      </c>
      <c r="I7" s="41">
        <v>100150</v>
      </c>
      <c r="J7" s="50" t="s">
        <v>47</v>
      </c>
      <c r="K7" s="51" t="s">
        <v>36</v>
      </c>
      <c r="L7" s="39" t="s">
        <v>42</v>
      </c>
      <c r="M7" s="45">
        <v>28</v>
      </c>
      <c r="N7" s="46">
        <v>2</v>
      </c>
      <c r="O7" s="46">
        <v>1</v>
      </c>
      <c r="P7" s="47">
        <v>1</v>
      </c>
      <c r="Q7" s="47">
        <f>N7*O7*P7</f>
        <v>2</v>
      </c>
      <c r="R7" s="46">
        <v>0</v>
      </c>
      <c r="S7" s="46"/>
      <c r="T7" s="46"/>
      <c r="U7" s="46"/>
      <c r="V7" s="46"/>
      <c r="W7" s="46">
        <v>0</v>
      </c>
      <c r="X7" s="46"/>
      <c r="Y7" s="46"/>
      <c r="Z7" s="46"/>
      <c r="AA7" s="46"/>
      <c r="AB7" s="46">
        <v>0</v>
      </c>
      <c r="AC7" s="46"/>
      <c r="AD7" s="46"/>
      <c r="AE7" s="57">
        <f>Q7+V7+AA7+AD7</f>
        <v>2</v>
      </c>
    </row>
    <row r="8" s="29" customFormat="1" customHeight="1" spans="1:31">
      <c r="A8" s="39" t="s">
        <v>28</v>
      </c>
      <c r="B8" s="39" t="s">
        <v>29</v>
      </c>
      <c r="C8" s="39" t="s">
        <v>30</v>
      </c>
      <c r="D8" s="39" t="s">
        <v>31</v>
      </c>
      <c r="E8" s="39" t="s">
        <v>32</v>
      </c>
      <c r="F8" s="39" t="s">
        <v>33</v>
      </c>
      <c r="G8" s="40">
        <v>15</v>
      </c>
      <c r="H8" s="40">
        <v>15</v>
      </c>
      <c r="I8" s="41" t="s">
        <v>52</v>
      </c>
      <c r="J8" s="40" t="s">
        <v>53</v>
      </c>
      <c r="K8" s="39" t="s">
        <v>36</v>
      </c>
      <c r="L8" s="39" t="s">
        <v>37</v>
      </c>
      <c r="M8" s="45">
        <v>2</v>
      </c>
      <c r="N8" s="46">
        <v>0</v>
      </c>
      <c r="O8" s="46">
        <v>1</v>
      </c>
      <c r="P8" s="47">
        <f>(M8/50)^0.5</f>
        <v>0.2</v>
      </c>
      <c r="Q8" s="47">
        <f>N8*O8*P8</f>
        <v>0</v>
      </c>
      <c r="R8" s="46">
        <v>0</v>
      </c>
      <c r="S8" s="46"/>
      <c r="T8" s="46"/>
      <c r="U8" s="46"/>
      <c r="V8" s="46"/>
      <c r="W8" s="46">
        <v>0</v>
      </c>
      <c r="X8" s="46"/>
      <c r="Y8" s="46"/>
      <c r="Z8" s="46"/>
      <c r="AA8" s="46"/>
      <c r="AB8" s="46">
        <v>15</v>
      </c>
      <c r="AC8" s="46"/>
      <c r="AD8" s="46">
        <f>0.8*AB8*M8</f>
        <v>24</v>
      </c>
      <c r="AE8" s="57">
        <f>Q8+V8+AA8+AD8</f>
        <v>24</v>
      </c>
    </row>
    <row r="9" s="29" customFormat="1" ht="17" customHeight="1" spans="1:31">
      <c r="A9" s="39" t="s">
        <v>28</v>
      </c>
      <c r="B9" s="39" t="s">
        <v>29</v>
      </c>
      <c r="C9" s="39" t="s">
        <v>30</v>
      </c>
      <c r="D9" s="39" t="s">
        <v>54</v>
      </c>
      <c r="E9" s="39" t="s">
        <v>55</v>
      </c>
      <c r="F9" s="39" t="s">
        <v>56</v>
      </c>
      <c r="G9" s="40">
        <v>4</v>
      </c>
      <c r="H9" s="40">
        <v>64</v>
      </c>
      <c r="I9" s="41" t="s">
        <v>52</v>
      </c>
      <c r="J9" s="40" t="s">
        <v>53</v>
      </c>
      <c r="K9" s="39" t="s">
        <v>57</v>
      </c>
      <c r="L9" s="39" t="s">
        <v>37</v>
      </c>
      <c r="M9" s="45">
        <v>49</v>
      </c>
      <c r="N9" s="46">
        <v>64</v>
      </c>
      <c r="O9" s="46">
        <v>1</v>
      </c>
      <c r="P9" s="47">
        <v>1</v>
      </c>
      <c r="Q9" s="47">
        <f>N9*O9*P9</f>
        <v>64</v>
      </c>
      <c r="R9" s="46">
        <v>0</v>
      </c>
      <c r="S9" s="46"/>
      <c r="T9" s="46"/>
      <c r="U9" s="46"/>
      <c r="V9" s="46"/>
      <c r="W9" s="46">
        <v>0</v>
      </c>
      <c r="X9" s="46"/>
      <c r="Y9" s="46"/>
      <c r="Z9" s="46"/>
      <c r="AA9" s="46"/>
      <c r="AB9" s="46">
        <v>0</v>
      </c>
      <c r="AC9" s="46"/>
      <c r="AD9" s="46"/>
      <c r="AE9" s="57">
        <f>Q9+V9+AA9+AD9</f>
        <v>64</v>
      </c>
    </row>
    <row r="10" s="29" customFormat="1" customHeight="1" spans="1:31">
      <c r="A10" s="39" t="s">
        <v>28</v>
      </c>
      <c r="B10" s="39" t="s">
        <v>29</v>
      </c>
      <c r="C10" s="39" t="s">
        <v>30</v>
      </c>
      <c r="D10" s="39" t="s">
        <v>31</v>
      </c>
      <c r="E10" s="39" t="s">
        <v>32</v>
      </c>
      <c r="F10" s="39" t="s">
        <v>33</v>
      </c>
      <c r="G10" s="40">
        <v>15</v>
      </c>
      <c r="H10" s="40">
        <v>15</v>
      </c>
      <c r="I10" s="41" t="s">
        <v>58</v>
      </c>
      <c r="J10" s="40" t="s">
        <v>59</v>
      </c>
      <c r="K10" s="39" t="s">
        <v>36</v>
      </c>
      <c r="L10" s="39" t="s">
        <v>37</v>
      </c>
      <c r="M10" s="45">
        <v>2</v>
      </c>
      <c r="N10" s="46">
        <v>0</v>
      </c>
      <c r="O10" s="46">
        <v>1</v>
      </c>
      <c r="P10" s="47">
        <f>(M10/50)^0.5</f>
        <v>0.2</v>
      </c>
      <c r="Q10" s="47">
        <f>N10*O10*P10</f>
        <v>0</v>
      </c>
      <c r="R10" s="46">
        <v>0</v>
      </c>
      <c r="S10" s="46"/>
      <c r="T10" s="46"/>
      <c r="U10" s="46"/>
      <c r="V10" s="46"/>
      <c r="W10" s="46">
        <v>0</v>
      </c>
      <c r="X10" s="46"/>
      <c r="Y10" s="46"/>
      <c r="Z10" s="46"/>
      <c r="AA10" s="46"/>
      <c r="AB10" s="46">
        <v>15</v>
      </c>
      <c r="AC10" s="46"/>
      <c r="AD10" s="46">
        <f>0.8*AB10*M10</f>
        <v>24</v>
      </c>
      <c r="AE10" s="57">
        <f>Q10+V10+AA10+AD10</f>
        <v>24</v>
      </c>
    </row>
    <row r="11" s="29" customFormat="1" customHeight="1" spans="1:31">
      <c r="A11" s="39" t="s">
        <v>38</v>
      </c>
      <c r="B11" s="39" t="s">
        <v>29</v>
      </c>
      <c r="C11" s="39" t="s">
        <v>30</v>
      </c>
      <c r="D11" s="39" t="s">
        <v>60</v>
      </c>
      <c r="E11" s="39" t="s">
        <v>32</v>
      </c>
      <c r="F11" s="39" t="s">
        <v>61</v>
      </c>
      <c r="G11" s="40">
        <v>2</v>
      </c>
      <c r="H11" s="40">
        <v>32</v>
      </c>
      <c r="I11" s="41" t="s">
        <v>58</v>
      </c>
      <c r="J11" s="40" t="s">
        <v>59</v>
      </c>
      <c r="K11" s="39" t="s">
        <v>36</v>
      </c>
      <c r="L11" s="39" t="s">
        <v>37</v>
      </c>
      <c r="M11" s="45">
        <v>6</v>
      </c>
      <c r="N11" s="46">
        <v>32</v>
      </c>
      <c r="O11" s="46">
        <v>1</v>
      </c>
      <c r="P11" s="47">
        <v>1</v>
      </c>
      <c r="Q11" s="47">
        <f>N11*O11*P11</f>
        <v>32</v>
      </c>
      <c r="R11" s="46">
        <v>0</v>
      </c>
      <c r="S11" s="46"/>
      <c r="T11" s="46"/>
      <c r="U11" s="46"/>
      <c r="V11" s="46"/>
      <c r="W11" s="46">
        <v>0</v>
      </c>
      <c r="X11" s="46"/>
      <c r="Y11" s="46"/>
      <c r="Z11" s="46"/>
      <c r="AA11" s="46"/>
      <c r="AB11" s="46">
        <v>0</v>
      </c>
      <c r="AC11" s="46"/>
      <c r="AD11" s="46"/>
      <c r="AE11" s="57">
        <f>Q11+V11+AA11+AD11</f>
        <v>32</v>
      </c>
    </row>
    <row r="12" s="29" customFormat="1" customHeight="1" spans="1:31">
      <c r="A12" s="39" t="s">
        <v>38</v>
      </c>
      <c r="B12" s="39" t="s">
        <v>29</v>
      </c>
      <c r="C12" s="39" t="s">
        <v>30</v>
      </c>
      <c r="D12" s="39" t="s">
        <v>62</v>
      </c>
      <c r="E12" s="39" t="s">
        <v>32</v>
      </c>
      <c r="F12" s="39" t="s">
        <v>63</v>
      </c>
      <c r="G12" s="40">
        <v>1</v>
      </c>
      <c r="H12" s="40">
        <v>32</v>
      </c>
      <c r="I12" s="41" t="s">
        <v>58</v>
      </c>
      <c r="J12" s="40" t="s">
        <v>59</v>
      </c>
      <c r="K12" s="39" t="s">
        <v>36</v>
      </c>
      <c r="L12" s="39" t="s">
        <v>37</v>
      </c>
      <c r="M12" s="45">
        <v>5</v>
      </c>
      <c r="N12" s="46">
        <v>0</v>
      </c>
      <c r="O12" s="46">
        <v>1</v>
      </c>
      <c r="P12" s="47">
        <v>1</v>
      </c>
      <c r="Q12" s="47">
        <f>N12*O12*P12</f>
        <v>0</v>
      </c>
      <c r="R12" s="46">
        <v>32</v>
      </c>
      <c r="S12" s="46">
        <v>0.45</v>
      </c>
      <c r="T12" s="56">
        <f>M12/18</f>
        <v>0.277777777777778</v>
      </c>
      <c r="U12" s="46">
        <f>CEILING(T12,1)</f>
        <v>1</v>
      </c>
      <c r="V12" s="46">
        <f>S12*R12*U12</f>
        <v>14.4</v>
      </c>
      <c r="W12" s="46">
        <v>0</v>
      </c>
      <c r="X12" s="46"/>
      <c r="Y12" s="46"/>
      <c r="Z12" s="46"/>
      <c r="AA12" s="46"/>
      <c r="AB12" s="46">
        <v>0</v>
      </c>
      <c r="AC12" s="46"/>
      <c r="AD12" s="46"/>
      <c r="AE12" s="57">
        <f>Q12+V12+AA12+AD12</f>
        <v>14.4</v>
      </c>
    </row>
    <row r="13" s="29" customFormat="1" customHeight="1" spans="1:31">
      <c r="A13" s="39" t="s">
        <v>28</v>
      </c>
      <c r="B13" s="39" t="s">
        <v>29</v>
      </c>
      <c r="C13" s="39" t="s">
        <v>30</v>
      </c>
      <c r="D13" s="39" t="s">
        <v>64</v>
      </c>
      <c r="E13" s="39" t="s">
        <v>65</v>
      </c>
      <c r="F13" s="39" t="s">
        <v>66</v>
      </c>
      <c r="G13" s="40">
        <v>1</v>
      </c>
      <c r="H13" s="40">
        <v>32</v>
      </c>
      <c r="I13" s="41" t="s">
        <v>58</v>
      </c>
      <c r="J13" s="40" t="s">
        <v>59</v>
      </c>
      <c r="K13" s="39" t="s">
        <v>57</v>
      </c>
      <c r="L13" s="39" t="s">
        <v>37</v>
      </c>
      <c r="M13" s="45">
        <v>19</v>
      </c>
      <c r="N13" s="46">
        <v>0</v>
      </c>
      <c r="O13" s="46">
        <v>1</v>
      </c>
      <c r="P13" s="47">
        <v>1</v>
      </c>
      <c r="Q13" s="47">
        <f>N13*O13*P13</f>
        <v>0</v>
      </c>
      <c r="R13" s="46">
        <v>32</v>
      </c>
      <c r="S13" s="46">
        <v>0.45</v>
      </c>
      <c r="T13" s="56">
        <f>M13/18</f>
        <v>1.05555555555556</v>
      </c>
      <c r="U13" s="46">
        <f>CEILING(T13,1)</f>
        <v>2</v>
      </c>
      <c r="V13" s="46">
        <f>S13*R13*U13</f>
        <v>28.8</v>
      </c>
      <c r="W13" s="46">
        <v>0</v>
      </c>
      <c r="X13" s="46"/>
      <c r="Y13" s="46"/>
      <c r="Z13" s="46"/>
      <c r="AA13" s="46"/>
      <c r="AB13" s="46">
        <v>0</v>
      </c>
      <c r="AC13" s="46"/>
      <c r="AD13" s="46"/>
      <c r="AE13" s="57">
        <f>Q13+V13+AA13+AD13</f>
        <v>28.8</v>
      </c>
    </row>
    <row r="14" s="29" customFormat="1" customHeight="1" spans="1:31">
      <c r="A14" s="39" t="s">
        <v>28</v>
      </c>
      <c r="B14" s="39" t="s">
        <v>29</v>
      </c>
      <c r="C14" s="39" t="s">
        <v>30</v>
      </c>
      <c r="D14" s="39" t="s">
        <v>67</v>
      </c>
      <c r="E14" s="39" t="s">
        <v>68</v>
      </c>
      <c r="F14" s="39" t="s">
        <v>69</v>
      </c>
      <c r="G14" s="40">
        <v>1</v>
      </c>
      <c r="H14" s="40">
        <v>32</v>
      </c>
      <c r="I14" s="41" t="s">
        <v>58</v>
      </c>
      <c r="J14" s="40" t="s">
        <v>59</v>
      </c>
      <c r="K14" s="39" t="s">
        <v>57</v>
      </c>
      <c r="L14" s="39" t="s">
        <v>37</v>
      </c>
      <c r="M14" s="45">
        <v>94</v>
      </c>
      <c r="N14" s="46">
        <v>0</v>
      </c>
      <c r="O14" s="46">
        <v>1</v>
      </c>
      <c r="P14" s="47">
        <f>(M14/50)^0.5</f>
        <v>1.37113092008021</v>
      </c>
      <c r="Q14" s="47">
        <f>N14*O14*P14</f>
        <v>0</v>
      </c>
      <c r="R14" s="46">
        <v>32</v>
      </c>
      <c r="S14" s="46">
        <v>0.45</v>
      </c>
      <c r="T14" s="56">
        <f>M14/18</f>
        <v>5.22222222222222</v>
      </c>
      <c r="U14" s="46">
        <f>CEILING(T14,1)</f>
        <v>6</v>
      </c>
      <c r="V14" s="46">
        <f>S14*R14*U14</f>
        <v>86.4</v>
      </c>
      <c r="W14" s="46">
        <v>0</v>
      </c>
      <c r="X14" s="46"/>
      <c r="Y14" s="46"/>
      <c r="Z14" s="46"/>
      <c r="AA14" s="46"/>
      <c r="AB14" s="46">
        <v>0</v>
      </c>
      <c r="AC14" s="46"/>
      <c r="AD14" s="46"/>
      <c r="AE14" s="57">
        <f>Q14+V14+AA14+AD14</f>
        <v>86.4</v>
      </c>
    </row>
    <row r="15" s="29" customFormat="1" customHeight="1" spans="1:31">
      <c r="A15" s="39" t="s">
        <v>38</v>
      </c>
      <c r="B15" s="39" t="s">
        <v>29</v>
      </c>
      <c r="C15" s="39" t="s">
        <v>30</v>
      </c>
      <c r="D15" s="39" t="s">
        <v>70</v>
      </c>
      <c r="E15" s="39" t="s">
        <v>32</v>
      </c>
      <c r="F15" s="39" t="s">
        <v>71</v>
      </c>
      <c r="G15" s="40">
        <v>2</v>
      </c>
      <c r="H15" s="40">
        <v>32</v>
      </c>
      <c r="I15" s="41" t="s">
        <v>58</v>
      </c>
      <c r="J15" s="40" t="s">
        <v>59</v>
      </c>
      <c r="K15" s="39" t="s">
        <v>36</v>
      </c>
      <c r="L15" s="39" t="s">
        <v>37</v>
      </c>
      <c r="M15" s="45">
        <v>64</v>
      </c>
      <c r="N15" s="46">
        <v>32</v>
      </c>
      <c r="O15" s="46">
        <v>1</v>
      </c>
      <c r="P15" s="47">
        <f>(M15/50)^0.5</f>
        <v>1.13137084989848</v>
      </c>
      <c r="Q15" s="47">
        <f>N15*O15*P15</f>
        <v>36.2038671967512</v>
      </c>
      <c r="R15" s="46">
        <v>0</v>
      </c>
      <c r="S15" s="46"/>
      <c r="T15" s="46"/>
      <c r="U15" s="46"/>
      <c r="V15" s="46"/>
      <c r="W15" s="46">
        <v>0</v>
      </c>
      <c r="X15" s="46"/>
      <c r="Y15" s="46"/>
      <c r="Z15" s="46"/>
      <c r="AA15" s="46"/>
      <c r="AB15" s="46">
        <v>0</v>
      </c>
      <c r="AC15" s="46"/>
      <c r="AD15" s="46"/>
      <c r="AE15" s="57">
        <f>Q15+V15+AA15+AD15</f>
        <v>36.2038671967512</v>
      </c>
    </row>
    <row r="16" s="29" customFormat="1" ht="16" customHeight="1" spans="1:31">
      <c r="A16" s="39" t="s">
        <v>28</v>
      </c>
      <c r="B16" s="39" t="s">
        <v>29</v>
      </c>
      <c r="C16" s="39" t="s">
        <v>30</v>
      </c>
      <c r="D16" s="39" t="s">
        <v>72</v>
      </c>
      <c r="E16" s="39" t="s">
        <v>32</v>
      </c>
      <c r="F16" s="39" t="s">
        <v>73</v>
      </c>
      <c r="G16" s="40">
        <v>3</v>
      </c>
      <c r="H16" s="40">
        <v>48</v>
      </c>
      <c r="I16" s="41" t="s">
        <v>58</v>
      </c>
      <c r="J16" s="40" t="s">
        <v>59</v>
      </c>
      <c r="K16" s="39" t="s">
        <v>36</v>
      </c>
      <c r="L16" s="39" t="s">
        <v>37</v>
      </c>
      <c r="M16" s="45">
        <v>18</v>
      </c>
      <c r="N16" s="46">
        <v>48</v>
      </c>
      <c r="O16" s="46">
        <v>1</v>
      </c>
      <c r="P16" s="47">
        <v>1</v>
      </c>
      <c r="Q16" s="47">
        <f>N16*O16*P16</f>
        <v>48</v>
      </c>
      <c r="R16" s="46">
        <v>0</v>
      </c>
      <c r="S16" s="46"/>
      <c r="T16" s="46"/>
      <c r="U16" s="46"/>
      <c r="V16" s="46"/>
      <c r="W16" s="46">
        <v>0</v>
      </c>
      <c r="X16" s="46"/>
      <c r="Y16" s="46"/>
      <c r="Z16" s="46"/>
      <c r="AA16" s="46"/>
      <c r="AB16" s="46">
        <v>0</v>
      </c>
      <c r="AC16" s="46"/>
      <c r="AD16" s="46"/>
      <c r="AE16" s="57">
        <f>Q16+V16+AA16+AD16</f>
        <v>48</v>
      </c>
    </row>
    <row r="17" s="29" customFormat="1" customHeight="1" spans="1:31">
      <c r="A17" s="39" t="s">
        <v>28</v>
      </c>
      <c r="B17" s="39" t="s">
        <v>29</v>
      </c>
      <c r="C17" s="39" t="s">
        <v>30</v>
      </c>
      <c r="D17" s="39" t="s">
        <v>70</v>
      </c>
      <c r="E17" s="39" t="s">
        <v>74</v>
      </c>
      <c r="F17" s="39" t="s">
        <v>71</v>
      </c>
      <c r="G17" s="40">
        <v>2</v>
      </c>
      <c r="H17" s="40">
        <v>32</v>
      </c>
      <c r="I17" s="41" t="s">
        <v>58</v>
      </c>
      <c r="J17" s="40" t="s">
        <v>59</v>
      </c>
      <c r="K17" s="39" t="s">
        <v>57</v>
      </c>
      <c r="L17" s="39" t="s">
        <v>37</v>
      </c>
      <c r="M17" s="45">
        <v>2</v>
      </c>
      <c r="N17" s="46">
        <v>32</v>
      </c>
      <c r="O17" s="46"/>
      <c r="P17" s="47"/>
      <c r="Q17" s="47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57">
        <v>4</v>
      </c>
    </row>
    <row r="18" s="29" customFormat="1" customHeight="1" spans="1:31">
      <c r="A18" s="39" t="s">
        <v>28</v>
      </c>
      <c r="B18" s="39" t="s">
        <v>29</v>
      </c>
      <c r="C18" s="39" t="s">
        <v>30</v>
      </c>
      <c r="D18" s="39" t="s">
        <v>75</v>
      </c>
      <c r="E18" s="39" t="s">
        <v>74</v>
      </c>
      <c r="F18" s="39" t="s">
        <v>71</v>
      </c>
      <c r="G18" s="40">
        <v>4</v>
      </c>
      <c r="H18" s="40">
        <v>64</v>
      </c>
      <c r="I18" s="41" t="s">
        <v>58</v>
      </c>
      <c r="J18" s="40" t="s">
        <v>59</v>
      </c>
      <c r="K18" s="39" t="s">
        <v>57</v>
      </c>
      <c r="L18" s="39" t="s">
        <v>37</v>
      </c>
      <c r="M18" s="45">
        <v>2</v>
      </c>
      <c r="N18" s="46">
        <v>64</v>
      </c>
      <c r="O18" s="46"/>
      <c r="P18" s="47"/>
      <c r="Q18" s="47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7">
        <v>4</v>
      </c>
    </row>
    <row r="19" s="29" customFormat="1" customHeight="1" spans="1:31">
      <c r="A19" s="39" t="s">
        <v>28</v>
      </c>
      <c r="B19" s="39" t="s">
        <v>29</v>
      </c>
      <c r="C19" s="39" t="s">
        <v>30</v>
      </c>
      <c r="D19" s="39" t="s">
        <v>31</v>
      </c>
      <c r="E19" s="39" t="s">
        <v>32</v>
      </c>
      <c r="F19" s="39" t="s">
        <v>33</v>
      </c>
      <c r="G19" s="40">
        <v>15</v>
      </c>
      <c r="H19" s="40">
        <v>15</v>
      </c>
      <c r="I19" s="41" t="s">
        <v>76</v>
      </c>
      <c r="J19" s="40" t="s">
        <v>77</v>
      </c>
      <c r="K19" s="39" t="s">
        <v>36</v>
      </c>
      <c r="L19" s="39" t="s">
        <v>37</v>
      </c>
      <c r="M19" s="45">
        <v>2</v>
      </c>
      <c r="N19" s="46">
        <v>0</v>
      </c>
      <c r="O19" s="46">
        <v>1</v>
      </c>
      <c r="P19" s="47">
        <f>(M19/50)^0.5</f>
        <v>0.2</v>
      </c>
      <c r="Q19" s="47">
        <f>N19*O19*P19</f>
        <v>0</v>
      </c>
      <c r="R19" s="46">
        <v>0</v>
      </c>
      <c r="S19" s="46"/>
      <c r="T19" s="46"/>
      <c r="U19" s="46"/>
      <c r="V19" s="46"/>
      <c r="W19" s="46">
        <v>0</v>
      </c>
      <c r="X19" s="46"/>
      <c r="Y19" s="46"/>
      <c r="Z19" s="46"/>
      <c r="AA19" s="46"/>
      <c r="AB19" s="46">
        <v>15</v>
      </c>
      <c r="AC19" s="46"/>
      <c r="AD19" s="46">
        <f>0.8*AB19*M19</f>
        <v>24</v>
      </c>
      <c r="AE19" s="57">
        <f>Q19+V19+AA19+AD19</f>
        <v>24</v>
      </c>
    </row>
    <row r="20" s="29" customFormat="1" customHeight="1" spans="1:31">
      <c r="A20" s="39" t="s">
        <v>28</v>
      </c>
      <c r="B20" s="39" t="s">
        <v>43</v>
      </c>
      <c r="C20" s="39" t="s">
        <v>44</v>
      </c>
      <c r="D20" s="41" t="s">
        <v>45</v>
      </c>
      <c r="E20" s="39" t="s">
        <v>32</v>
      </c>
      <c r="F20" s="39" t="s">
        <v>33</v>
      </c>
      <c r="G20" s="40">
        <v>15</v>
      </c>
      <c r="H20" s="40">
        <v>15</v>
      </c>
      <c r="I20" s="41" t="s">
        <v>76</v>
      </c>
      <c r="J20" s="52" t="s">
        <v>77</v>
      </c>
      <c r="K20" s="39" t="s">
        <v>36</v>
      </c>
      <c r="L20" s="39" t="s">
        <v>37</v>
      </c>
      <c r="M20" s="49">
        <v>1</v>
      </c>
      <c r="N20" s="46">
        <v>0</v>
      </c>
      <c r="O20" s="46">
        <v>1</v>
      </c>
      <c r="P20" s="47">
        <v>1</v>
      </c>
      <c r="Q20" s="47">
        <f>N20*O20*P20</f>
        <v>0</v>
      </c>
      <c r="R20" s="46">
        <v>0</v>
      </c>
      <c r="S20" s="46"/>
      <c r="T20" s="46"/>
      <c r="U20" s="46"/>
      <c r="V20" s="46"/>
      <c r="W20" s="46">
        <v>0</v>
      </c>
      <c r="X20" s="46"/>
      <c r="Y20" s="46"/>
      <c r="Z20" s="46"/>
      <c r="AA20" s="46"/>
      <c r="AB20" s="46">
        <v>15</v>
      </c>
      <c r="AC20" s="46"/>
      <c r="AD20" s="46">
        <f>0.8*AB20*M20</f>
        <v>12</v>
      </c>
      <c r="AE20" s="57">
        <f>Q20+V20+AA20+AD20</f>
        <v>12</v>
      </c>
    </row>
    <row r="21" s="29" customFormat="1" customHeight="1" spans="1:31">
      <c r="A21" s="39" t="s">
        <v>28</v>
      </c>
      <c r="B21" s="39" t="s">
        <v>29</v>
      </c>
      <c r="C21" s="39" t="s">
        <v>30</v>
      </c>
      <c r="D21" s="39" t="s">
        <v>50</v>
      </c>
      <c r="E21" s="39" t="s">
        <v>40</v>
      </c>
      <c r="F21" s="39" t="s">
        <v>51</v>
      </c>
      <c r="G21" s="40">
        <v>2</v>
      </c>
      <c r="H21" s="40">
        <v>32</v>
      </c>
      <c r="I21" s="41" t="s">
        <v>76</v>
      </c>
      <c r="J21" s="40" t="s">
        <v>77</v>
      </c>
      <c r="K21" s="51" t="s">
        <v>36</v>
      </c>
      <c r="L21" s="39" t="s">
        <v>42</v>
      </c>
      <c r="M21" s="45">
        <v>28</v>
      </c>
      <c r="N21" s="46">
        <v>2</v>
      </c>
      <c r="O21" s="46">
        <v>1</v>
      </c>
      <c r="P21" s="47">
        <v>1</v>
      </c>
      <c r="Q21" s="47">
        <f>N21*O21*P21</f>
        <v>2</v>
      </c>
      <c r="R21" s="46">
        <v>0</v>
      </c>
      <c r="S21" s="46"/>
      <c r="T21" s="46"/>
      <c r="U21" s="46"/>
      <c r="V21" s="46"/>
      <c r="W21" s="46">
        <v>0</v>
      </c>
      <c r="X21" s="46"/>
      <c r="Y21" s="46"/>
      <c r="Z21" s="46"/>
      <c r="AA21" s="46"/>
      <c r="AB21" s="46">
        <v>0</v>
      </c>
      <c r="AC21" s="46"/>
      <c r="AD21" s="46"/>
      <c r="AE21" s="57">
        <f>Q21+V21+AA21+AD21</f>
        <v>2</v>
      </c>
    </row>
    <row r="22" s="29" customFormat="1" customHeight="1" spans="1:31">
      <c r="A22" s="39" t="s">
        <v>38</v>
      </c>
      <c r="B22" s="39" t="s">
        <v>29</v>
      </c>
      <c r="C22" s="39" t="s">
        <v>30</v>
      </c>
      <c r="D22" s="39" t="s">
        <v>78</v>
      </c>
      <c r="E22" s="39" t="s">
        <v>32</v>
      </c>
      <c r="F22" s="39" t="s">
        <v>79</v>
      </c>
      <c r="G22" s="40">
        <v>2</v>
      </c>
      <c r="H22" s="40">
        <v>32</v>
      </c>
      <c r="I22" s="41" t="s">
        <v>76</v>
      </c>
      <c r="J22" s="53" t="s">
        <v>77</v>
      </c>
      <c r="K22" s="39" t="s">
        <v>36</v>
      </c>
      <c r="L22" s="39" t="s">
        <v>37</v>
      </c>
      <c r="M22" s="45">
        <v>88</v>
      </c>
      <c r="N22" s="46">
        <v>32</v>
      </c>
      <c r="O22" s="46">
        <v>1</v>
      </c>
      <c r="P22" s="47">
        <f>(M22/50)^0.5</f>
        <v>1.32664991614216</v>
      </c>
      <c r="Q22" s="47">
        <f>N22*O22*P22</f>
        <v>42.4527973165491</v>
      </c>
      <c r="R22" s="46">
        <v>0</v>
      </c>
      <c r="S22" s="46"/>
      <c r="T22" s="46"/>
      <c r="U22" s="46"/>
      <c r="V22" s="46"/>
      <c r="W22" s="46">
        <v>0</v>
      </c>
      <c r="X22" s="46"/>
      <c r="Y22" s="46"/>
      <c r="Z22" s="46"/>
      <c r="AA22" s="46"/>
      <c r="AB22" s="46">
        <v>0</v>
      </c>
      <c r="AC22" s="46"/>
      <c r="AD22" s="46"/>
      <c r="AE22" s="57">
        <f>Q22+V22+AA22+AD22</f>
        <v>42.4527973165491</v>
      </c>
    </row>
    <row r="23" s="29" customFormat="1" customHeight="1" spans="1:31">
      <c r="A23" s="39" t="s">
        <v>38</v>
      </c>
      <c r="B23" s="39" t="s">
        <v>29</v>
      </c>
      <c r="C23" s="39" t="s">
        <v>30</v>
      </c>
      <c r="D23" s="39" t="s">
        <v>80</v>
      </c>
      <c r="E23" s="39" t="s">
        <v>55</v>
      </c>
      <c r="F23" s="39" t="s">
        <v>81</v>
      </c>
      <c r="G23" s="40">
        <v>4</v>
      </c>
      <c r="H23" s="40">
        <v>64</v>
      </c>
      <c r="I23" s="41" t="s">
        <v>82</v>
      </c>
      <c r="J23" s="40" t="s">
        <v>83</v>
      </c>
      <c r="K23" s="39" t="s">
        <v>57</v>
      </c>
      <c r="L23" s="39" t="s">
        <v>37</v>
      </c>
      <c r="M23" s="45">
        <v>155</v>
      </c>
      <c r="N23" s="46">
        <v>64</v>
      </c>
      <c r="O23" s="46">
        <v>1</v>
      </c>
      <c r="P23" s="47">
        <f>(M23/50)^0.5</f>
        <v>1.7606816861659</v>
      </c>
      <c r="Q23" s="47">
        <f>N23*O23*P23</f>
        <v>112.683627914618</v>
      </c>
      <c r="R23" s="46">
        <v>0</v>
      </c>
      <c r="S23" s="46"/>
      <c r="T23" s="46"/>
      <c r="U23" s="46"/>
      <c r="V23" s="46"/>
      <c r="W23" s="46">
        <v>0</v>
      </c>
      <c r="X23" s="46"/>
      <c r="Y23" s="46"/>
      <c r="Z23" s="46"/>
      <c r="AA23" s="46"/>
      <c r="AB23" s="46">
        <v>0</v>
      </c>
      <c r="AC23" s="46"/>
      <c r="AD23" s="46"/>
      <c r="AE23" s="57">
        <f>Q23+V23+AA23+AD23</f>
        <v>112.683627914618</v>
      </c>
    </row>
    <row r="24" s="29" customFormat="1" customHeight="1" spans="1:31">
      <c r="A24" s="39" t="s">
        <v>28</v>
      </c>
      <c r="B24" s="39" t="s">
        <v>29</v>
      </c>
      <c r="C24" s="39" t="s">
        <v>30</v>
      </c>
      <c r="D24" s="39" t="s">
        <v>64</v>
      </c>
      <c r="E24" s="39" t="s">
        <v>84</v>
      </c>
      <c r="F24" s="39" t="s">
        <v>66</v>
      </c>
      <c r="G24" s="40">
        <v>1</v>
      </c>
      <c r="H24" s="40">
        <v>32</v>
      </c>
      <c r="I24" s="41" t="s">
        <v>85</v>
      </c>
      <c r="J24" s="40" t="s">
        <v>86</v>
      </c>
      <c r="K24" s="39" t="s">
        <v>57</v>
      </c>
      <c r="L24" s="39" t="s">
        <v>37</v>
      </c>
      <c r="M24" s="45">
        <v>32</v>
      </c>
      <c r="N24" s="46">
        <v>0</v>
      </c>
      <c r="O24" s="46">
        <v>1</v>
      </c>
      <c r="P24" s="47">
        <v>1</v>
      </c>
      <c r="Q24" s="47">
        <f>N24*O24*P24</f>
        <v>0</v>
      </c>
      <c r="R24" s="46">
        <v>32</v>
      </c>
      <c r="S24" s="46">
        <v>0.45</v>
      </c>
      <c r="T24" s="56">
        <f>M24/18</f>
        <v>1.77777777777778</v>
      </c>
      <c r="U24" s="46">
        <f>CEILING(T24,1)</f>
        <v>2</v>
      </c>
      <c r="V24" s="46">
        <f>S24*R24*U24</f>
        <v>28.8</v>
      </c>
      <c r="W24" s="46">
        <v>0</v>
      </c>
      <c r="X24" s="46"/>
      <c r="Y24" s="46"/>
      <c r="Z24" s="46"/>
      <c r="AA24" s="46"/>
      <c r="AB24" s="46">
        <v>0</v>
      </c>
      <c r="AC24" s="46"/>
      <c r="AD24" s="46"/>
      <c r="AE24" s="57">
        <f>Q24+V24+AA24+AD24</f>
        <v>28.8</v>
      </c>
    </row>
    <row r="25" s="29" customFormat="1" customHeight="1" spans="1:31">
      <c r="A25" s="39" t="s">
        <v>38</v>
      </c>
      <c r="B25" s="39" t="s">
        <v>29</v>
      </c>
      <c r="C25" s="39" t="s">
        <v>30</v>
      </c>
      <c r="D25" s="39" t="s">
        <v>64</v>
      </c>
      <c r="E25" s="39" t="s">
        <v>55</v>
      </c>
      <c r="F25" s="39" t="s">
        <v>66</v>
      </c>
      <c r="G25" s="40">
        <v>1</v>
      </c>
      <c r="H25" s="40">
        <v>32</v>
      </c>
      <c r="I25" s="41" t="s">
        <v>85</v>
      </c>
      <c r="J25" s="40" t="s">
        <v>86</v>
      </c>
      <c r="K25" s="39" t="s">
        <v>57</v>
      </c>
      <c r="L25" s="39" t="s">
        <v>37</v>
      </c>
      <c r="M25" s="45">
        <v>115</v>
      </c>
      <c r="N25" s="46">
        <v>0</v>
      </c>
      <c r="O25" s="46">
        <v>1</v>
      </c>
      <c r="P25" s="47">
        <f>(M25/50)^0.5</f>
        <v>1.51657508881031</v>
      </c>
      <c r="Q25" s="47">
        <f>N25*O25*P25</f>
        <v>0</v>
      </c>
      <c r="R25" s="46">
        <v>32</v>
      </c>
      <c r="S25" s="46">
        <v>0.45</v>
      </c>
      <c r="T25" s="56">
        <f>M25/18</f>
        <v>6.38888888888889</v>
      </c>
      <c r="U25" s="46">
        <f>CEILING(T25,1)</f>
        <v>7</v>
      </c>
      <c r="V25" s="46">
        <f>S25*R25*U25</f>
        <v>100.8</v>
      </c>
      <c r="W25" s="46">
        <v>0</v>
      </c>
      <c r="X25" s="46"/>
      <c r="Y25" s="46"/>
      <c r="Z25" s="46"/>
      <c r="AA25" s="46"/>
      <c r="AB25" s="46">
        <v>0</v>
      </c>
      <c r="AC25" s="46"/>
      <c r="AD25" s="46"/>
      <c r="AE25" s="57">
        <f>Q25+V25+AA25+AD25</f>
        <v>100.8</v>
      </c>
    </row>
    <row r="26" s="29" customFormat="1" customHeight="1" spans="1:31">
      <c r="A26" s="39" t="s">
        <v>28</v>
      </c>
      <c r="B26" s="39" t="s">
        <v>29</v>
      </c>
      <c r="C26" s="39" t="s">
        <v>30</v>
      </c>
      <c r="D26" s="39" t="s">
        <v>67</v>
      </c>
      <c r="E26" s="39" t="s">
        <v>87</v>
      </c>
      <c r="F26" s="39" t="s">
        <v>69</v>
      </c>
      <c r="G26" s="40">
        <v>1</v>
      </c>
      <c r="H26" s="40">
        <v>32</v>
      </c>
      <c r="I26" s="41" t="s">
        <v>85</v>
      </c>
      <c r="J26" s="40" t="s">
        <v>86</v>
      </c>
      <c r="K26" s="39" t="s">
        <v>57</v>
      </c>
      <c r="L26" s="39" t="s">
        <v>37</v>
      </c>
      <c r="M26" s="45">
        <v>99</v>
      </c>
      <c r="N26" s="46">
        <v>0</v>
      </c>
      <c r="O26" s="46">
        <v>1</v>
      </c>
      <c r="P26" s="47">
        <f>(M26/50)^0.5</f>
        <v>1.40712472794703</v>
      </c>
      <c r="Q26" s="47">
        <f>N26*O26*P26</f>
        <v>0</v>
      </c>
      <c r="R26" s="46">
        <v>32</v>
      </c>
      <c r="S26" s="46">
        <v>0.45</v>
      </c>
      <c r="T26" s="56">
        <f>M26/18</f>
        <v>5.5</v>
      </c>
      <c r="U26" s="46">
        <f>CEILING(T26,1)</f>
        <v>6</v>
      </c>
      <c r="V26" s="46">
        <f>S26*R26*U26</f>
        <v>86.4</v>
      </c>
      <c r="W26" s="46">
        <v>0</v>
      </c>
      <c r="X26" s="46"/>
      <c r="Y26" s="46"/>
      <c r="Z26" s="46"/>
      <c r="AA26" s="46"/>
      <c r="AB26" s="46">
        <v>0</v>
      </c>
      <c r="AC26" s="46"/>
      <c r="AD26" s="46"/>
      <c r="AE26" s="57">
        <f>Q26+V26+AA26+AD26</f>
        <v>86.4</v>
      </c>
    </row>
    <row r="27" s="29" customFormat="1" customHeight="1" spans="1:31">
      <c r="A27" s="39" t="s">
        <v>38</v>
      </c>
      <c r="B27" s="39" t="s">
        <v>29</v>
      </c>
      <c r="C27" s="39" t="s">
        <v>30</v>
      </c>
      <c r="D27" s="39" t="s">
        <v>88</v>
      </c>
      <c r="E27" s="39" t="s">
        <v>40</v>
      </c>
      <c r="F27" s="39" t="s">
        <v>89</v>
      </c>
      <c r="G27" s="40">
        <v>3</v>
      </c>
      <c r="H27" s="40">
        <v>48</v>
      </c>
      <c r="I27" s="41" t="s">
        <v>90</v>
      </c>
      <c r="J27" s="40" t="s">
        <v>91</v>
      </c>
      <c r="K27" s="39" t="s">
        <v>36</v>
      </c>
      <c r="L27" s="39" t="s">
        <v>42</v>
      </c>
      <c r="M27" s="45">
        <v>7</v>
      </c>
      <c r="N27" s="46">
        <v>48</v>
      </c>
      <c r="O27" s="46">
        <v>1</v>
      </c>
      <c r="P27" s="47">
        <v>1</v>
      </c>
      <c r="Q27" s="47">
        <f>N27*O27*P27</f>
        <v>48</v>
      </c>
      <c r="R27" s="46">
        <v>0</v>
      </c>
      <c r="S27" s="46"/>
      <c r="T27" s="46"/>
      <c r="U27" s="46"/>
      <c r="V27" s="46"/>
      <c r="W27" s="46">
        <v>0</v>
      </c>
      <c r="X27" s="46"/>
      <c r="Y27" s="46"/>
      <c r="Z27" s="46"/>
      <c r="AA27" s="46"/>
      <c r="AB27" s="46">
        <v>0</v>
      </c>
      <c r="AC27" s="46"/>
      <c r="AD27" s="46"/>
      <c r="AE27" s="57">
        <f>Q27+V27+AA27+AD27</f>
        <v>48</v>
      </c>
    </row>
    <row r="28" s="29" customFormat="1" customHeight="1" spans="1:31">
      <c r="A28" s="39" t="s">
        <v>28</v>
      </c>
      <c r="B28" s="39" t="s">
        <v>43</v>
      </c>
      <c r="C28" s="39" t="s">
        <v>44</v>
      </c>
      <c r="D28" s="39" t="s">
        <v>92</v>
      </c>
      <c r="E28" s="39" t="s">
        <v>32</v>
      </c>
      <c r="F28" s="39" t="s">
        <v>93</v>
      </c>
      <c r="G28" s="40">
        <v>4</v>
      </c>
      <c r="H28" s="40">
        <v>64</v>
      </c>
      <c r="I28" s="41" t="s">
        <v>94</v>
      </c>
      <c r="J28" s="40" t="s">
        <v>95</v>
      </c>
      <c r="K28" s="39" t="s">
        <v>36</v>
      </c>
      <c r="L28" s="39" t="s">
        <v>37</v>
      </c>
      <c r="M28" s="45">
        <v>73</v>
      </c>
      <c r="N28" s="46">
        <v>64</v>
      </c>
      <c r="O28" s="46">
        <v>1</v>
      </c>
      <c r="P28" s="47">
        <f>(M28/50)^0.5</f>
        <v>1.20830459735946</v>
      </c>
      <c r="Q28" s="47">
        <f>N28*O28*P28</f>
        <v>77.3314942310053</v>
      </c>
      <c r="R28" s="46">
        <v>0</v>
      </c>
      <c r="S28" s="46"/>
      <c r="T28" s="46"/>
      <c r="U28" s="46"/>
      <c r="V28" s="46"/>
      <c r="W28" s="46">
        <v>0</v>
      </c>
      <c r="X28" s="46"/>
      <c r="Y28" s="46"/>
      <c r="Z28" s="46"/>
      <c r="AA28" s="46"/>
      <c r="AB28" s="46">
        <v>0</v>
      </c>
      <c r="AC28" s="46"/>
      <c r="AD28" s="46"/>
      <c r="AE28" s="57">
        <f>Q28+V28+AA28+AD28</f>
        <v>77.3314942310053</v>
      </c>
    </row>
    <row r="29" s="29" customFormat="1" customHeight="1" spans="1:31">
      <c r="A29" s="39" t="s">
        <v>28</v>
      </c>
      <c r="B29" s="39" t="s">
        <v>29</v>
      </c>
      <c r="C29" s="39" t="s">
        <v>30</v>
      </c>
      <c r="D29" s="39" t="s">
        <v>64</v>
      </c>
      <c r="E29" s="39" t="s">
        <v>96</v>
      </c>
      <c r="F29" s="39" t="s">
        <v>66</v>
      </c>
      <c r="G29" s="40">
        <v>1</v>
      </c>
      <c r="H29" s="40">
        <v>32</v>
      </c>
      <c r="I29" s="41" t="s">
        <v>94</v>
      </c>
      <c r="J29" s="40" t="s">
        <v>95</v>
      </c>
      <c r="K29" s="39" t="s">
        <v>57</v>
      </c>
      <c r="L29" s="39" t="s">
        <v>37</v>
      </c>
      <c r="M29" s="45">
        <v>62</v>
      </c>
      <c r="N29" s="46">
        <v>0</v>
      </c>
      <c r="O29" s="46">
        <v>1</v>
      </c>
      <c r="P29" s="47">
        <f>(M29/50)^0.5</f>
        <v>1.113552872566</v>
      </c>
      <c r="Q29" s="47">
        <f>N29*O29*P29</f>
        <v>0</v>
      </c>
      <c r="R29" s="46">
        <v>32</v>
      </c>
      <c r="S29" s="46">
        <v>0.45</v>
      </c>
      <c r="T29" s="56">
        <f>M29/18</f>
        <v>3.44444444444444</v>
      </c>
      <c r="U29" s="46">
        <f>CEILING(T29,1)</f>
        <v>4</v>
      </c>
      <c r="V29" s="46">
        <f>S29*R29*U29</f>
        <v>57.6</v>
      </c>
      <c r="W29" s="46">
        <v>0</v>
      </c>
      <c r="X29" s="46"/>
      <c r="Y29" s="46"/>
      <c r="Z29" s="46"/>
      <c r="AA29" s="46"/>
      <c r="AB29" s="46">
        <v>0</v>
      </c>
      <c r="AC29" s="46"/>
      <c r="AD29" s="46"/>
      <c r="AE29" s="57">
        <f>Q29+V29+AA29+AD29</f>
        <v>57.6</v>
      </c>
    </row>
    <row r="30" s="29" customFormat="1" customHeight="1" spans="1:31">
      <c r="A30" s="39" t="s">
        <v>28</v>
      </c>
      <c r="B30" s="39" t="s">
        <v>29</v>
      </c>
      <c r="C30" s="39" t="s">
        <v>30</v>
      </c>
      <c r="D30" s="39" t="s">
        <v>64</v>
      </c>
      <c r="E30" s="39" t="s">
        <v>97</v>
      </c>
      <c r="F30" s="39" t="s">
        <v>66</v>
      </c>
      <c r="G30" s="40">
        <v>1</v>
      </c>
      <c r="H30" s="40">
        <v>32</v>
      </c>
      <c r="I30" s="41" t="s">
        <v>94</v>
      </c>
      <c r="J30" s="40" t="s">
        <v>95</v>
      </c>
      <c r="K30" s="39" t="s">
        <v>57</v>
      </c>
      <c r="L30" s="39" t="s">
        <v>37</v>
      </c>
      <c r="M30" s="45">
        <v>103</v>
      </c>
      <c r="N30" s="46">
        <v>0</v>
      </c>
      <c r="O30" s="46">
        <v>1</v>
      </c>
      <c r="P30" s="47">
        <f>(M30/50)^0.5</f>
        <v>1.43527000944073</v>
      </c>
      <c r="Q30" s="47">
        <f>N30*O30*P30</f>
        <v>0</v>
      </c>
      <c r="R30" s="46">
        <v>32</v>
      </c>
      <c r="S30" s="46">
        <v>0.45</v>
      </c>
      <c r="T30" s="56">
        <f>M30/18</f>
        <v>5.72222222222222</v>
      </c>
      <c r="U30" s="46">
        <f>CEILING(T30,1)</f>
        <v>6</v>
      </c>
      <c r="V30" s="46">
        <f>S30*R30*U30</f>
        <v>86.4</v>
      </c>
      <c r="W30" s="46">
        <v>0</v>
      </c>
      <c r="X30" s="46"/>
      <c r="Y30" s="46"/>
      <c r="Z30" s="46"/>
      <c r="AA30" s="46"/>
      <c r="AB30" s="46">
        <v>0</v>
      </c>
      <c r="AC30" s="46"/>
      <c r="AD30" s="46"/>
      <c r="AE30" s="57">
        <f>Q30+V30+AA30+AD30</f>
        <v>86.4</v>
      </c>
    </row>
    <row r="31" s="29" customFormat="1" customHeight="1" spans="1:31">
      <c r="A31" s="39" t="s">
        <v>38</v>
      </c>
      <c r="B31" s="39" t="s">
        <v>29</v>
      </c>
      <c r="C31" s="39" t="s">
        <v>30</v>
      </c>
      <c r="D31" s="39" t="s">
        <v>64</v>
      </c>
      <c r="E31" s="39" t="s">
        <v>68</v>
      </c>
      <c r="F31" s="39" t="s">
        <v>66</v>
      </c>
      <c r="G31" s="40">
        <v>1</v>
      </c>
      <c r="H31" s="40">
        <v>32</v>
      </c>
      <c r="I31" s="41" t="s">
        <v>94</v>
      </c>
      <c r="J31" s="40" t="s">
        <v>95</v>
      </c>
      <c r="K31" s="39" t="s">
        <v>57</v>
      </c>
      <c r="L31" s="39" t="s">
        <v>37</v>
      </c>
      <c r="M31" s="45">
        <v>31</v>
      </c>
      <c r="N31" s="46">
        <v>0</v>
      </c>
      <c r="O31" s="46">
        <v>1</v>
      </c>
      <c r="P31" s="47">
        <v>1</v>
      </c>
      <c r="Q31" s="47">
        <f>N31*O31*P31</f>
        <v>0</v>
      </c>
      <c r="R31" s="46">
        <v>32</v>
      </c>
      <c r="S31" s="46">
        <v>0.45</v>
      </c>
      <c r="T31" s="56">
        <f>M31/18</f>
        <v>1.72222222222222</v>
      </c>
      <c r="U31" s="46">
        <f>CEILING(T31,1)</f>
        <v>2</v>
      </c>
      <c r="V31" s="46">
        <f>S31*R31*U31</f>
        <v>28.8</v>
      </c>
      <c r="W31" s="46">
        <v>0</v>
      </c>
      <c r="X31" s="46"/>
      <c r="Y31" s="46"/>
      <c r="Z31" s="46"/>
      <c r="AA31" s="46"/>
      <c r="AB31" s="46">
        <v>0</v>
      </c>
      <c r="AC31" s="46"/>
      <c r="AD31" s="46"/>
      <c r="AE31" s="57">
        <f>Q31+V31+AA31+AD31</f>
        <v>28.8</v>
      </c>
    </row>
    <row r="32" s="29" customFormat="1" customHeight="1" spans="1:31">
      <c r="A32" s="39" t="s">
        <v>28</v>
      </c>
      <c r="B32" s="39" t="s">
        <v>43</v>
      </c>
      <c r="C32" s="39" t="s">
        <v>44</v>
      </c>
      <c r="D32" s="39" t="s">
        <v>98</v>
      </c>
      <c r="E32" s="39" t="s">
        <v>99</v>
      </c>
      <c r="F32" s="39" t="s">
        <v>93</v>
      </c>
      <c r="G32" s="40">
        <v>4</v>
      </c>
      <c r="H32" s="40">
        <v>64</v>
      </c>
      <c r="I32" s="41" t="s">
        <v>94</v>
      </c>
      <c r="J32" s="40" t="s">
        <v>95</v>
      </c>
      <c r="K32" s="39" t="s">
        <v>57</v>
      </c>
      <c r="L32" s="39" t="s">
        <v>37</v>
      </c>
      <c r="M32" s="45">
        <v>2</v>
      </c>
      <c r="N32" s="46">
        <v>64</v>
      </c>
      <c r="O32" s="46"/>
      <c r="P32" s="47"/>
      <c r="Q32" s="47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7">
        <v>4</v>
      </c>
    </row>
    <row r="33" s="29" customFormat="1" customHeight="1" spans="1:31">
      <c r="A33" s="39" t="s">
        <v>28</v>
      </c>
      <c r="B33" s="39" t="s">
        <v>29</v>
      </c>
      <c r="C33" s="39" t="s">
        <v>30</v>
      </c>
      <c r="D33" s="39" t="s">
        <v>31</v>
      </c>
      <c r="E33" s="39" t="s">
        <v>32</v>
      </c>
      <c r="F33" s="39" t="s">
        <v>33</v>
      </c>
      <c r="G33" s="40">
        <v>15</v>
      </c>
      <c r="H33" s="40">
        <v>15</v>
      </c>
      <c r="I33" s="41" t="s">
        <v>100</v>
      </c>
      <c r="J33" s="40" t="s">
        <v>101</v>
      </c>
      <c r="K33" s="39" t="s">
        <v>36</v>
      </c>
      <c r="L33" s="39" t="s">
        <v>37</v>
      </c>
      <c r="M33" s="45">
        <v>4</v>
      </c>
      <c r="N33" s="46">
        <v>0</v>
      </c>
      <c r="O33" s="46">
        <v>1</v>
      </c>
      <c r="P33" s="47">
        <f>(M33/50)^0.5</f>
        <v>0.282842712474619</v>
      </c>
      <c r="Q33" s="47">
        <f>N33*O33*P33</f>
        <v>0</v>
      </c>
      <c r="R33" s="46">
        <v>0</v>
      </c>
      <c r="S33" s="46"/>
      <c r="T33" s="46"/>
      <c r="U33" s="46"/>
      <c r="V33" s="46"/>
      <c r="W33" s="46">
        <v>0</v>
      </c>
      <c r="X33" s="46"/>
      <c r="Y33" s="46"/>
      <c r="Z33" s="46"/>
      <c r="AA33" s="46"/>
      <c r="AB33" s="46">
        <v>15</v>
      </c>
      <c r="AC33" s="46"/>
      <c r="AD33" s="46">
        <f>0.8*AB33*M33</f>
        <v>48</v>
      </c>
      <c r="AE33" s="57">
        <f>Q33+V33+AA33+AD33</f>
        <v>48</v>
      </c>
    </row>
    <row r="34" s="29" customFormat="1" customHeight="1" spans="1:31">
      <c r="A34" s="39" t="s">
        <v>38</v>
      </c>
      <c r="B34" s="39" t="s">
        <v>29</v>
      </c>
      <c r="C34" s="39" t="s">
        <v>30</v>
      </c>
      <c r="D34" s="39" t="s">
        <v>102</v>
      </c>
      <c r="E34" s="39" t="s">
        <v>103</v>
      </c>
      <c r="F34" s="39" t="s">
        <v>104</v>
      </c>
      <c r="G34" s="40">
        <v>4</v>
      </c>
      <c r="H34" s="40">
        <v>64</v>
      </c>
      <c r="I34" s="41" t="s">
        <v>100</v>
      </c>
      <c r="J34" s="40" t="s">
        <v>101</v>
      </c>
      <c r="K34" s="39" t="s">
        <v>36</v>
      </c>
      <c r="L34" s="39" t="s">
        <v>37</v>
      </c>
      <c r="M34" s="45">
        <v>77</v>
      </c>
      <c r="N34" s="46">
        <v>64</v>
      </c>
      <c r="O34" s="46">
        <v>1</v>
      </c>
      <c r="P34" s="47">
        <f>(M34/50)^0.5</f>
        <v>1.24096736459909</v>
      </c>
      <c r="Q34" s="47">
        <f>N34*O34*P34</f>
        <v>79.4219113343415</v>
      </c>
      <c r="R34" s="46">
        <v>0</v>
      </c>
      <c r="S34" s="46"/>
      <c r="T34" s="46"/>
      <c r="U34" s="46"/>
      <c r="V34" s="46"/>
      <c r="W34" s="46">
        <v>0</v>
      </c>
      <c r="X34" s="46"/>
      <c r="Y34" s="46"/>
      <c r="Z34" s="46"/>
      <c r="AA34" s="46"/>
      <c r="AB34" s="46">
        <v>0</v>
      </c>
      <c r="AC34" s="46"/>
      <c r="AD34" s="46"/>
      <c r="AE34" s="57">
        <f>Q34+V34+AA34+AD34</f>
        <v>79.4219113343415</v>
      </c>
    </row>
    <row r="35" s="29" customFormat="1" customHeight="1" spans="1:31">
      <c r="A35" s="39" t="s">
        <v>28</v>
      </c>
      <c r="B35" s="39" t="s">
        <v>29</v>
      </c>
      <c r="C35" s="39" t="s">
        <v>30</v>
      </c>
      <c r="D35" s="39" t="s">
        <v>102</v>
      </c>
      <c r="E35" s="39" t="s">
        <v>74</v>
      </c>
      <c r="F35" s="39" t="s">
        <v>104</v>
      </c>
      <c r="G35" s="40">
        <v>4</v>
      </c>
      <c r="H35" s="40">
        <v>64</v>
      </c>
      <c r="I35" s="41" t="s">
        <v>100</v>
      </c>
      <c r="J35" s="40" t="s">
        <v>101</v>
      </c>
      <c r="K35" s="39" t="s">
        <v>57</v>
      </c>
      <c r="L35" s="39" t="s">
        <v>37</v>
      </c>
      <c r="M35" s="45">
        <v>13</v>
      </c>
      <c r="N35" s="46">
        <v>64</v>
      </c>
      <c r="O35" s="46"/>
      <c r="P35" s="47"/>
      <c r="Q35" s="47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57">
        <v>4</v>
      </c>
    </row>
    <row r="36" s="29" customFormat="1" customHeight="1" spans="1:31">
      <c r="A36" s="39" t="s">
        <v>38</v>
      </c>
      <c r="B36" s="39" t="s">
        <v>29</v>
      </c>
      <c r="C36" s="39" t="s">
        <v>30</v>
      </c>
      <c r="D36" s="39" t="s">
        <v>105</v>
      </c>
      <c r="E36" s="39" t="s">
        <v>40</v>
      </c>
      <c r="F36" s="39" t="s">
        <v>106</v>
      </c>
      <c r="G36" s="40">
        <v>1</v>
      </c>
      <c r="H36" s="40">
        <v>32</v>
      </c>
      <c r="I36" s="41" t="s">
        <v>107</v>
      </c>
      <c r="J36" s="40" t="s">
        <v>108</v>
      </c>
      <c r="K36" s="39" t="s">
        <v>36</v>
      </c>
      <c r="L36" s="39" t="s">
        <v>42</v>
      </c>
      <c r="M36" s="45">
        <v>5</v>
      </c>
      <c r="N36" s="46">
        <v>0</v>
      </c>
      <c r="O36" s="46">
        <v>1</v>
      </c>
      <c r="P36" s="47">
        <v>1</v>
      </c>
      <c r="Q36" s="47">
        <f>N36*O36*P36</f>
        <v>0</v>
      </c>
      <c r="R36" s="46">
        <v>32</v>
      </c>
      <c r="S36" s="46">
        <v>0.45</v>
      </c>
      <c r="T36" s="56">
        <f>M36/18</f>
        <v>0.277777777777778</v>
      </c>
      <c r="U36" s="46">
        <f>CEILING(T36,1)</f>
        <v>1</v>
      </c>
      <c r="V36" s="46">
        <f>S36*R36*U36</f>
        <v>14.4</v>
      </c>
      <c r="W36" s="46">
        <v>0</v>
      </c>
      <c r="X36" s="46"/>
      <c r="Y36" s="46"/>
      <c r="Z36" s="46"/>
      <c r="AA36" s="46"/>
      <c r="AB36" s="46">
        <v>0</v>
      </c>
      <c r="AC36" s="46"/>
      <c r="AD36" s="46"/>
      <c r="AE36" s="57">
        <f>Q36+V36+AA36+AD36</f>
        <v>14.4</v>
      </c>
    </row>
    <row r="37" s="29" customFormat="1" customHeight="1" spans="1:31">
      <c r="A37" s="39" t="s">
        <v>28</v>
      </c>
      <c r="B37" s="39" t="s">
        <v>29</v>
      </c>
      <c r="C37" s="39" t="s">
        <v>30</v>
      </c>
      <c r="D37" s="39" t="s">
        <v>109</v>
      </c>
      <c r="E37" s="39" t="s">
        <v>110</v>
      </c>
      <c r="F37" s="39" t="s">
        <v>111</v>
      </c>
      <c r="G37" s="40">
        <v>2</v>
      </c>
      <c r="H37" s="40">
        <v>32</v>
      </c>
      <c r="I37" s="41" t="s">
        <v>107</v>
      </c>
      <c r="J37" s="40" t="s">
        <v>108</v>
      </c>
      <c r="K37" s="39" t="s">
        <v>57</v>
      </c>
      <c r="L37" s="39" t="s">
        <v>112</v>
      </c>
      <c r="M37" s="45">
        <v>30</v>
      </c>
      <c r="N37" s="46">
        <v>32</v>
      </c>
      <c r="O37" s="46">
        <v>1</v>
      </c>
      <c r="P37" s="47">
        <v>1</v>
      </c>
      <c r="Q37" s="47">
        <f>N37*O37*P37</f>
        <v>32</v>
      </c>
      <c r="R37" s="46">
        <v>0</v>
      </c>
      <c r="S37" s="46"/>
      <c r="T37" s="46"/>
      <c r="U37" s="46"/>
      <c r="V37" s="46"/>
      <c r="W37" s="46">
        <v>0</v>
      </c>
      <c r="X37" s="46"/>
      <c r="Y37" s="46"/>
      <c r="Z37" s="46"/>
      <c r="AA37" s="46"/>
      <c r="AB37" s="46">
        <v>0</v>
      </c>
      <c r="AC37" s="46"/>
      <c r="AD37" s="46"/>
      <c r="AE37" s="57">
        <f>Q37+V37+AA37+AD37</f>
        <v>32</v>
      </c>
    </row>
    <row r="38" s="29" customFormat="1" customHeight="1" spans="1:31">
      <c r="A38" s="39" t="s">
        <v>28</v>
      </c>
      <c r="B38" s="39" t="s">
        <v>29</v>
      </c>
      <c r="C38" s="39" t="s">
        <v>30</v>
      </c>
      <c r="D38" s="39" t="s">
        <v>113</v>
      </c>
      <c r="E38" s="39" t="s">
        <v>32</v>
      </c>
      <c r="F38" s="39" t="s">
        <v>114</v>
      </c>
      <c r="G38" s="40">
        <v>2</v>
      </c>
      <c r="H38" s="40">
        <v>32</v>
      </c>
      <c r="I38" s="41" t="s">
        <v>115</v>
      </c>
      <c r="J38" s="40" t="s">
        <v>116</v>
      </c>
      <c r="K38" s="39" t="s">
        <v>36</v>
      </c>
      <c r="L38" s="39" t="s">
        <v>37</v>
      </c>
      <c r="M38" s="45">
        <v>31</v>
      </c>
      <c r="N38" s="46">
        <v>32</v>
      </c>
      <c r="O38" s="46">
        <v>1</v>
      </c>
      <c r="P38" s="47">
        <v>1</v>
      </c>
      <c r="Q38" s="47">
        <f>N38*O38*P38</f>
        <v>32</v>
      </c>
      <c r="R38" s="46">
        <v>0</v>
      </c>
      <c r="S38" s="46"/>
      <c r="T38" s="46"/>
      <c r="U38" s="46"/>
      <c r="V38" s="46"/>
      <c r="W38" s="46">
        <v>0</v>
      </c>
      <c r="X38" s="46"/>
      <c r="Y38" s="46"/>
      <c r="Z38" s="46"/>
      <c r="AA38" s="46"/>
      <c r="AB38" s="46">
        <v>0</v>
      </c>
      <c r="AC38" s="46"/>
      <c r="AD38" s="46"/>
      <c r="AE38" s="57">
        <f>Q38+V38+AA38+AD38</f>
        <v>32</v>
      </c>
    </row>
    <row r="39" s="29" customFormat="1" customHeight="1" spans="1:31">
      <c r="A39" s="39" t="s">
        <v>28</v>
      </c>
      <c r="B39" s="39" t="s">
        <v>29</v>
      </c>
      <c r="C39" s="39" t="s">
        <v>30</v>
      </c>
      <c r="D39" s="39" t="s">
        <v>31</v>
      </c>
      <c r="E39" s="39" t="s">
        <v>32</v>
      </c>
      <c r="F39" s="39" t="s">
        <v>33</v>
      </c>
      <c r="G39" s="40">
        <v>15</v>
      </c>
      <c r="H39" s="40">
        <v>15</v>
      </c>
      <c r="I39" s="41">
        <v>100204</v>
      </c>
      <c r="J39" s="40" t="s">
        <v>116</v>
      </c>
      <c r="K39" s="39" t="s">
        <v>36</v>
      </c>
      <c r="L39" s="39" t="s">
        <v>37</v>
      </c>
      <c r="M39" s="45">
        <v>5</v>
      </c>
      <c r="N39" s="46">
        <v>0</v>
      </c>
      <c r="O39" s="46">
        <v>1</v>
      </c>
      <c r="P39" s="47">
        <f>(M39/50)^0.5</f>
        <v>0.316227766016838</v>
      </c>
      <c r="Q39" s="47">
        <f>N39*O39*P39</f>
        <v>0</v>
      </c>
      <c r="R39" s="46">
        <v>0</v>
      </c>
      <c r="S39" s="46"/>
      <c r="T39" s="46"/>
      <c r="U39" s="46"/>
      <c r="V39" s="46"/>
      <c r="W39" s="46">
        <v>0</v>
      </c>
      <c r="X39" s="46"/>
      <c r="Y39" s="46"/>
      <c r="Z39" s="46"/>
      <c r="AA39" s="46"/>
      <c r="AB39" s="46">
        <v>15</v>
      </c>
      <c r="AC39" s="46"/>
      <c r="AD39" s="46">
        <f>0.8*AB39*M39</f>
        <v>60</v>
      </c>
      <c r="AE39" s="57">
        <f>Q39+V39+AA39+AD39</f>
        <v>60</v>
      </c>
    </row>
    <row r="40" s="29" customFormat="1" customHeight="1" spans="1:31">
      <c r="A40" s="39" t="s">
        <v>38</v>
      </c>
      <c r="B40" s="39" t="s">
        <v>29</v>
      </c>
      <c r="C40" s="39" t="s">
        <v>30</v>
      </c>
      <c r="D40" s="39" t="s">
        <v>117</v>
      </c>
      <c r="E40" s="39" t="s">
        <v>32</v>
      </c>
      <c r="F40" s="39" t="s">
        <v>118</v>
      </c>
      <c r="G40" s="40">
        <v>2</v>
      </c>
      <c r="H40" s="40">
        <v>64</v>
      </c>
      <c r="I40" s="41" t="s">
        <v>115</v>
      </c>
      <c r="J40" s="40" t="s">
        <v>116</v>
      </c>
      <c r="K40" s="39" t="s">
        <v>36</v>
      </c>
      <c r="L40" s="39" t="s">
        <v>37</v>
      </c>
      <c r="M40" s="45">
        <v>27</v>
      </c>
      <c r="N40" s="46">
        <v>0</v>
      </c>
      <c r="O40" s="46">
        <v>1</v>
      </c>
      <c r="P40" s="47">
        <v>1</v>
      </c>
      <c r="Q40" s="47">
        <f>N40*O40*P40</f>
        <v>0</v>
      </c>
      <c r="R40" s="46">
        <v>64</v>
      </c>
      <c r="S40" s="46">
        <v>0.45</v>
      </c>
      <c r="T40" s="56">
        <f>M40/18</f>
        <v>1.5</v>
      </c>
      <c r="U40" s="46">
        <f>CEILING(T40,1)</f>
        <v>2</v>
      </c>
      <c r="V40" s="46">
        <f>S40*R40*U40</f>
        <v>57.6</v>
      </c>
      <c r="W40" s="46">
        <v>0</v>
      </c>
      <c r="X40" s="46"/>
      <c r="Y40" s="46"/>
      <c r="Z40" s="46"/>
      <c r="AA40" s="46"/>
      <c r="AB40" s="46">
        <v>0</v>
      </c>
      <c r="AC40" s="46"/>
      <c r="AD40" s="46"/>
      <c r="AE40" s="57">
        <f>Q40+V40+AA40+AD40</f>
        <v>57.6</v>
      </c>
    </row>
    <row r="41" s="29" customFormat="1" customHeight="1" spans="1:31">
      <c r="A41" s="39" t="s">
        <v>28</v>
      </c>
      <c r="B41" s="39" t="s">
        <v>29</v>
      </c>
      <c r="C41" s="39" t="s">
        <v>30</v>
      </c>
      <c r="D41" s="39" t="s">
        <v>119</v>
      </c>
      <c r="E41" s="39" t="s">
        <v>120</v>
      </c>
      <c r="F41" s="39" t="s">
        <v>121</v>
      </c>
      <c r="G41" s="40">
        <v>3</v>
      </c>
      <c r="H41" s="40">
        <v>48</v>
      </c>
      <c r="I41" s="41" t="s">
        <v>122</v>
      </c>
      <c r="J41" s="40" t="s">
        <v>123</v>
      </c>
      <c r="K41" s="39" t="s">
        <v>57</v>
      </c>
      <c r="L41" s="39" t="s">
        <v>112</v>
      </c>
      <c r="M41" s="45">
        <v>58</v>
      </c>
      <c r="N41" s="46">
        <v>48</v>
      </c>
      <c r="O41" s="46">
        <v>1</v>
      </c>
      <c r="P41" s="47">
        <f>(M41/50)^0.5</f>
        <v>1.0770329614269</v>
      </c>
      <c r="Q41" s="47">
        <f>N41*O41*P41</f>
        <v>51.6975821484912</v>
      </c>
      <c r="R41" s="46">
        <v>0</v>
      </c>
      <c r="S41" s="46"/>
      <c r="T41" s="46"/>
      <c r="U41" s="46"/>
      <c r="V41" s="46"/>
      <c r="W41" s="46">
        <v>0</v>
      </c>
      <c r="X41" s="46"/>
      <c r="Y41" s="46"/>
      <c r="Z41" s="46"/>
      <c r="AA41" s="46"/>
      <c r="AB41" s="46">
        <v>0</v>
      </c>
      <c r="AC41" s="46"/>
      <c r="AD41" s="46"/>
      <c r="AE41" s="57">
        <f>Q41+V41+AA41+AD41</f>
        <v>51.6975821484912</v>
      </c>
    </row>
    <row r="42" s="29" customFormat="1" customHeight="1" spans="1:31">
      <c r="A42" s="39" t="s">
        <v>38</v>
      </c>
      <c r="B42" s="39" t="s">
        <v>29</v>
      </c>
      <c r="C42" s="39" t="s">
        <v>30</v>
      </c>
      <c r="D42" s="39" t="s">
        <v>119</v>
      </c>
      <c r="E42" s="39" t="s">
        <v>55</v>
      </c>
      <c r="F42" s="39" t="s">
        <v>121</v>
      </c>
      <c r="G42" s="40">
        <v>3</v>
      </c>
      <c r="H42" s="40">
        <v>48</v>
      </c>
      <c r="I42" s="41" t="s">
        <v>122</v>
      </c>
      <c r="J42" s="40" t="s">
        <v>123</v>
      </c>
      <c r="K42" s="39" t="s">
        <v>57</v>
      </c>
      <c r="L42" s="39" t="s">
        <v>37</v>
      </c>
      <c r="M42" s="45">
        <v>8</v>
      </c>
      <c r="N42" s="46">
        <v>48</v>
      </c>
      <c r="O42" s="46">
        <v>1</v>
      </c>
      <c r="P42" s="47">
        <v>1</v>
      </c>
      <c r="Q42" s="47">
        <f>N42*O42*P42</f>
        <v>48</v>
      </c>
      <c r="R42" s="46">
        <v>0</v>
      </c>
      <c r="S42" s="46"/>
      <c r="T42" s="46"/>
      <c r="U42" s="46"/>
      <c r="V42" s="46"/>
      <c r="W42" s="46">
        <v>0</v>
      </c>
      <c r="X42" s="46"/>
      <c r="Y42" s="46"/>
      <c r="Z42" s="46"/>
      <c r="AA42" s="46"/>
      <c r="AB42" s="46">
        <v>0</v>
      </c>
      <c r="AC42" s="46"/>
      <c r="AD42" s="46"/>
      <c r="AE42" s="57">
        <f>Q42+V42+AA42+AD42</f>
        <v>48</v>
      </c>
    </row>
    <row r="43" s="29" customFormat="1" customHeight="1" spans="1:31">
      <c r="A43" s="39" t="s">
        <v>38</v>
      </c>
      <c r="B43" s="39" t="s">
        <v>29</v>
      </c>
      <c r="C43" s="39" t="s">
        <v>30</v>
      </c>
      <c r="D43" s="39" t="s">
        <v>124</v>
      </c>
      <c r="E43" s="39" t="s">
        <v>68</v>
      </c>
      <c r="F43" s="39" t="s">
        <v>125</v>
      </c>
      <c r="G43" s="40">
        <v>4</v>
      </c>
      <c r="H43" s="40">
        <v>64</v>
      </c>
      <c r="I43" s="41" t="s">
        <v>122</v>
      </c>
      <c r="J43" s="40" t="s">
        <v>123</v>
      </c>
      <c r="K43" s="39" t="s">
        <v>57</v>
      </c>
      <c r="L43" s="39" t="s">
        <v>37</v>
      </c>
      <c r="M43" s="45">
        <v>101</v>
      </c>
      <c r="N43" s="46">
        <v>64</v>
      </c>
      <c r="O43" s="46">
        <v>1</v>
      </c>
      <c r="P43" s="47">
        <f>(M43/50)^0.5</f>
        <v>1.42126704035519</v>
      </c>
      <c r="Q43" s="47">
        <f>N43*O43*P43</f>
        <v>90.9610905827321</v>
      </c>
      <c r="R43" s="46">
        <v>0</v>
      </c>
      <c r="S43" s="46"/>
      <c r="T43" s="46"/>
      <c r="U43" s="46"/>
      <c r="V43" s="46"/>
      <c r="W43" s="46">
        <v>0</v>
      </c>
      <c r="X43" s="46"/>
      <c r="Y43" s="46"/>
      <c r="Z43" s="46"/>
      <c r="AA43" s="46"/>
      <c r="AB43" s="46">
        <v>0</v>
      </c>
      <c r="AC43" s="46"/>
      <c r="AD43" s="46"/>
      <c r="AE43" s="57">
        <f>Q43+V43+AA43+AD43</f>
        <v>90.9610905827321</v>
      </c>
    </row>
    <row r="44" s="29" customFormat="1" customHeight="1" spans="1:31">
      <c r="A44" s="39" t="s">
        <v>38</v>
      </c>
      <c r="B44" s="39" t="s">
        <v>29</v>
      </c>
      <c r="C44" s="39" t="s">
        <v>30</v>
      </c>
      <c r="D44" s="39" t="s">
        <v>124</v>
      </c>
      <c r="E44" s="39" t="s">
        <v>87</v>
      </c>
      <c r="F44" s="39" t="s">
        <v>125</v>
      </c>
      <c r="G44" s="40">
        <v>4</v>
      </c>
      <c r="H44" s="40">
        <v>64</v>
      </c>
      <c r="I44" s="41" t="s">
        <v>122</v>
      </c>
      <c r="J44" s="40" t="s">
        <v>123</v>
      </c>
      <c r="K44" s="39" t="s">
        <v>57</v>
      </c>
      <c r="L44" s="39" t="s">
        <v>37</v>
      </c>
      <c r="M44" s="45">
        <v>136</v>
      </c>
      <c r="N44" s="46">
        <v>64</v>
      </c>
      <c r="O44" s="46">
        <v>1</v>
      </c>
      <c r="P44" s="47">
        <f>(M44/50)^0.5</f>
        <v>1.64924225024706</v>
      </c>
      <c r="Q44" s="47">
        <f>N44*O44*P44</f>
        <v>105.551504015812</v>
      </c>
      <c r="R44" s="46">
        <v>0</v>
      </c>
      <c r="S44" s="46"/>
      <c r="T44" s="46"/>
      <c r="U44" s="46"/>
      <c r="V44" s="46"/>
      <c r="W44" s="46">
        <v>0</v>
      </c>
      <c r="X44" s="46"/>
      <c r="Y44" s="46"/>
      <c r="Z44" s="46"/>
      <c r="AA44" s="46"/>
      <c r="AB44" s="46">
        <v>0</v>
      </c>
      <c r="AC44" s="46"/>
      <c r="AD44" s="46"/>
      <c r="AE44" s="57">
        <f>Q44+V44+AA44+AD44</f>
        <v>105.551504015812</v>
      </c>
    </row>
    <row r="45" s="29" customFormat="1" customHeight="1" spans="1:31">
      <c r="A45" s="39" t="s">
        <v>38</v>
      </c>
      <c r="B45" s="39" t="s">
        <v>29</v>
      </c>
      <c r="C45" s="39" t="s">
        <v>30</v>
      </c>
      <c r="D45" s="39" t="s">
        <v>126</v>
      </c>
      <c r="E45" s="39" t="s">
        <v>32</v>
      </c>
      <c r="F45" s="39" t="s">
        <v>127</v>
      </c>
      <c r="G45" s="40">
        <v>2</v>
      </c>
      <c r="H45" s="40">
        <v>48</v>
      </c>
      <c r="I45" s="41" t="s">
        <v>128</v>
      </c>
      <c r="J45" s="40" t="s">
        <v>129</v>
      </c>
      <c r="K45" s="39" t="s">
        <v>36</v>
      </c>
      <c r="L45" s="39" t="s">
        <v>37</v>
      </c>
      <c r="M45" s="45">
        <v>76</v>
      </c>
      <c r="N45" s="46">
        <v>0</v>
      </c>
      <c r="O45" s="46">
        <v>1</v>
      </c>
      <c r="P45" s="47">
        <f>(M45/50)^0.5</f>
        <v>1.2328828005938</v>
      </c>
      <c r="Q45" s="47">
        <f>N45*O45*P45</f>
        <v>0</v>
      </c>
      <c r="R45" s="46">
        <v>48</v>
      </c>
      <c r="S45" s="46">
        <v>0.45</v>
      </c>
      <c r="T45" s="56">
        <f>M45/18</f>
        <v>4.22222222222222</v>
      </c>
      <c r="U45" s="46">
        <f>CEILING(T45,1)</f>
        <v>5</v>
      </c>
      <c r="V45" s="46">
        <f>S45*R45*U45</f>
        <v>108</v>
      </c>
      <c r="W45" s="46">
        <v>0</v>
      </c>
      <c r="X45" s="46"/>
      <c r="Y45" s="46"/>
      <c r="Z45" s="46"/>
      <c r="AA45" s="46"/>
      <c r="AB45" s="46">
        <v>0</v>
      </c>
      <c r="AC45" s="46"/>
      <c r="AD45" s="46"/>
      <c r="AE45" s="57">
        <f>Q45+V45+AA45+AD45</f>
        <v>108</v>
      </c>
    </row>
    <row r="46" s="29" customFormat="1" customHeight="1" spans="1:31">
      <c r="A46" s="39" t="s">
        <v>28</v>
      </c>
      <c r="B46" s="39" t="s">
        <v>29</v>
      </c>
      <c r="C46" s="39" t="s">
        <v>30</v>
      </c>
      <c r="D46" s="39" t="s">
        <v>130</v>
      </c>
      <c r="E46" s="39" t="s">
        <v>131</v>
      </c>
      <c r="F46" s="39" t="s">
        <v>132</v>
      </c>
      <c r="G46" s="40">
        <v>2</v>
      </c>
      <c r="H46" s="40">
        <v>48</v>
      </c>
      <c r="I46" s="41" t="s">
        <v>128</v>
      </c>
      <c r="J46" s="40" t="s">
        <v>129</v>
      </c>
      <c r="K46" s="39" t="s">
        <v>36</v>
      </c>
      <c r="L46" s="39" t="s">
        <v>37</v>
      </c>
      <c r="M46" s="45">
        <v>60</v>
      </c>
      <c r="N46" s="46">
        <v>0</v>
      </c>
      <c r="O46" s="46">
        <v>1</v>
      </c>
      <c r="P46" s="47">
        <f>(M46/50)^0.5</f>
        <v>1.09544511501033</v>
      </c>
      <c r="Q46" s="47">
        <f>N46*O46*P46</f>
        <v>0</v>
      </c>
      <c r="R46" s="46">
        <v>48</v>
      </c>
      <c r="S46" s="46">
        <v>0.45</v>
      </c>
      <c r="T46" s="56">
        <f>M46/18</f>
        <v>3.33333333333333</v>
      </c>
      <c r="U46" s="46">
        <f>CEILING(T46,1)</f>
        <v>4</v>
      </c>
      <c r="V46" s="46">
        <f>S46*R46*U46</f>
        <v>86.4</v>
      </c>
      <c r="W46" s="46">
        <v>0</v>
      </c>
      <c r="X46" s="46"/>
      <c r="Y46" s="46"/>
      <c r="Z46" s="46"/>
      <c r="AA46" s="46"/>
      <c r="AB46" s="46">
        <v>0</v>
      </c>
      <c r="AC46" s="46"/>
      <c r="AD46" s="46"/>
      <c r="AE46" s="57">
        <f>Q46+V46+AA46+AD46</f>
        <v>86.4</v>
      </c>
    </row>
    <row r="47" s="29" customFormat="1" customHeight="1" spans="1:31">
      <c r="A47" s="39" t="s">
        <v>38</v>
      </c>
      <c r="B47" s="39" t="s">
        <v>29</v>
      </c>
      <c r="C47" s="39" t="s">
        <v>30</v>
      </c>
      <c r="D47" s="39" t="s">
        <v>133</v>
      </c>
      <c r="E47" s="39" t="s">
        <v>103</v>
      </c>
      <c r="F47" s="39" t="s">
        <v>134</v>
      </c>
      <c r="G47" s="40">
        <v>4</v>
      </c>
      <c r="H47" s="40">
        <v>64</v>
      </c>
      <c r="I47" s="41" t="s">
        <v>135</v>
      </c>
      <c r="J47" s="40" t="s">
        <v>136</v>
      </c>
      <c r="K47" s="39" t="s">
        <v>36</v>
      </c>
      <c r="L47" s="39" t="s">
        <v>37</v>
      </c>
      <c r="M47" s="45">
        <v>81</v>
      </c>
      <c r="N47" s="46">
        <v>64</v>
      </c>
      <c r="O47" s="46">
        <v>1</v>
      </c>
      <c r="P47" s="47">
        <f>(M47/50)^0.5</f>
        <v>1.27279220613579</v>
      </c>
      <c r="Q47" s="47">
        <f>N47*O47*P47</f>
        <v>81.4587011926903</v>
      </c>
      <c r="R47" s="46">
        <v>0</v>
      </c>
      <c r="S47" s="46"/>
      <c r="T47" s="46"/>
      <c r="U47" s="46"/>
      <c r="V47" s="46"/>
      <c r="W47" s="46">
        <v>0</v>
      </c>
      <c r="X47" s="46"/>
      <c r="Y47" s="46"/>
      <c r="Z47" s="46"/>
      <c r="AA47" s="46"/>
      <c r="AB47" s="46">
        <v>0</v>
      </c>
      <c r="AC47" s="46"/>
      <c r="AD47" s="46"/>
      <c r="AE47" s="57">
        <f>Q47+V47+AA47+AD47</f>
        <v>81.4587011926903</v>
      </c>
    </row>
    <row r="48" s="29" customFormat="1" customHeight="1" spans="1:31">
      <c r="A48" s="39" t="s">
        <v>28</v>
      </c>
      <c r="B48" s="39" t="s">
        <v>29</v>
      </c>
      <c r="C48" s="39" t="s">
        <v>30</v>
      </c>
      <c r="D48" s="39" t="s">
        <v>137</v>
      </c>
      <c r="E48" s="39" t="s">
        <v>138</v>
      </c>
      <c r="F48" s="39" t="s">
        <v>121</v>
      </c>
      <c r="G48" s="40">
        <v>4</v>
      </c>
      <c r="H48" s="40">
        <v>64</v>
      </c>
      <c r="I48" s="41" t="s">
        <v>139</v>
      </c>
      <c r="J48" s="40" t="s">
        <v>140</v>
      </c>
      <c r="K48" s="39" t="s">
        <v>57</v>
      </c>
      <c r="L48" s="39" t="s">
        <v>112</v>
      </c>
      <c r="M48" s="45">
        <v>126</v>
      </c>
      <c r="N48" s="46">
        <v>64</v>
      </c>
      <c r="O48" s="46">
        <v>1</v>
      </c>
      <c r="P48" s="47">
        <f>(M48/50)^0.5</f>
        <v>1.58745078663875</v>
      </c>
      <c r="Q48" s="47">
        <f>N48*O48*P48</f>
        <v>101.59685034488</v>
      </c>
      <c r="R48" s="46">
        <v>0</v>
      </c>
      <c r="S48" s="46"/>
      <c r="T48" s="46"/>
      <c r="U48" s="46"/>
      <c r="V48" s="46"/>
      <c r="W48" s="46">
        <v>0</v>
      </c>
      <c r="X48" s="46"/>
      <c r="Y48" s="46"/>
      <c r="Z48" s="46"/>
      <c r="AA48" s="46"/>
      <c r="AB48" s="46">
        <v>0</v>
      </c>
      <c r="AC48" s="46"/>
      <c r="AD48" s="46"/>
      <c r="AE48" s="57">
        <f>Q48+V48+AA48+AD48</f>
        <v>101.59685034488</v>
      </c>
    </row>
    <row r="49" s="29" customFormat="1" customHeight="1" spans="1:31">
      <c r="A49" s="39" t="s">
        <v>38</v>
      </c>
      <c r="B49" s="39" t="s">
        <v>29</v>
      </c>
      <c r="C49" s="39" t="s">
        <v>30</v>
      </c>
      <c r="D49" s="39" t="s">
        <v>137</v>
      </c>
      <c r="E49" s="39" t="s">
        <v>120</v>
      </c>
      <c r="F49" s="39" t="s">
        <v>121</v>
      </c>
      <c r="G49" s="40">
        <v>4</v>
      </c>
      <c r="H49" s="40">
        <v>64</v>
      </c>
      <c r="I49" s="41" t="s">
        <v>139</v>
      </c>
      <c r="J49" s="40" t="s">
        <v>140</v>
      </c>
      <c r="K49" s="39" t="s">
        <v>57</v>
      </c>
      <c r="L49" s="39" t="s">
        <v>37</v>
      </c>
      <c r="M49" s="45">
        <v>98</v>
      </c>
      <c r="N49" s="46">
        <v>64</v>
      </c>
      <c r="O49" s="46">
        <v>1</v>
      </c>
      <c r="P49" s="47">
        <f>(M49/50)^0.5</f>
        <v>1.4</v>
      </c>
      <c r="Q49" s="47">
        <f>N49*O49*P49</f>
        <v>89.6</v>
      </c>
      <c r="R49" s="46">
        <v>0</v>
      </c>
      <c r="S49" s="46"/>
      <c r="T49" s="46"/>
      <c r="U49" s="46"/>
      <c r="V49" s="46"/>
      <c r="W49" s="46">
        <v>0</v>
      </c>
      <c r="X49" s="46"/>
      <c r="Y49" s="46"/>
      <c r="Z49" s="46"/>
      <c r="AA49" s="46"/>
      <c r="AB49" s="46">
        <v>0</v>
      </c>
      <c r="AC49" s="46"/>
      <c r="AD49" s="46"/>
      <c r="AE49" s="57">
        <f>Q49+V49+AA49+AD49</f>
        <v>89.6</v>
      </c>
    </row>
    <row r="50" s="29" customFormat="1" customHeight="1" spans="1:31">
      <c r="A50" s="39" t="s">
        <v>28</v>
      </c>
      <c r="B50" s="39" t="s">
        <v>29</v>
      </c>
      <c r="C50" s="39" t="s">
        <v>30</v>
      </c>
      <c r="D50" s="39" t="s">
        <v>31</v>
      </c>
      <c r="E50" s="39" t="s">
        <v>32</v>
      </c>
      <c r="F50" s="39" t="s">
        <v>33</v>
      </c>
      <c r="G50" s="40">
        <v>15</v>
      </c>
      <c r="H50" s="40">
        <v>15</v>
      </c>
      <c r="I50" s="54">
        <v>100207</v>
      </c>
      <c r="J50" s="44" t="s">
        <v>141</v>
      </c>
      <c r="K50" s="39" t="s">
        <v>36</v>
      </c>
      <c r="L50" s="39" t="s">
        <v>37</v>
      </c>
      <c r="M50" s="45">
        <v>4</v>
      </c>
      <c r="N50" s="46">
        <v>0</v>
      </c>
      <c r="O50" s="46">
        <v>1</v>
      </c>
      <c r="P50" s="47">
        <f>(M50/50)^0.5</f>
        <v>0.282842712474619</v>
      </c>
      <c r="Q50" s="47">
        <f>N50*O50*P50</f>
        <v>0</v>
      </c>
      <c r="R50" s="46">
        <v>0</v>
      </c>
      <c r="S50" s="46"/>
      <c r="T50" s="46"/>
      <c r="U50" s="46"/>
      <c r="V50" s="46"/>
      <c r="W50" s="46">
        <v>0</v>
      </c>
      <c r="X50" s="46"/>
      <c r="Y50" s="46"/>
      <c r="Z50" s="46"/>
      <c r="AA50" s="46"/>
      <c r="AB50" s="46">
        <v>15</v>
      </c>
      <c r="AC50" s="46"/>
      <c r="AD50" s="46">
        <f>0.8*AB50*M50</f>
        <v>48</v>
      </c>
      <c r="AE50" s="57">
        <f>Q50+V50+AA50+AD50</f>
        <v>48</v>
      </c>
    </row>
    <row r="51" s="29" customFormat="1" customHeight="1" spans="1:31">
      <c r="A51" s="39" t="s">
        <v>28</v>
      </c>
      <c r="B51" s="39" t="s">
        <v>29</v>
      </c>
      <c r="C51" s="39" t="s">
        <v>30</v>
      </c>
      <c r="D51" s="39" t="s">
        <v>50</v>
      </c>
      <c r="E51" s="39" t="s">
        <v>40</v>
      </c>
      <c r="F51" s="39" t="s">
        <v>51</v>
      </c>
      <c r="G51" s="40">
        <v>2</v>
      </c>
      <c r="H51" s="40">
        <v>32</v>
      </c>
      <c r="I51" s="41">
        <v>100207</v>
      </c>
      <c r="J51" s="50" t="s">
        <v>141</v>
      </c>
      <c r="K51" s="51" t="s">
        <v>36</v>
      </c>
      <c r="L51" s="39" t="s">
        <v>42</v>
      </c>
      <c r="M51" s="45">
        <v>28</v>
      </c>
      <c r="N51" s="46">
        <v>2</v>
      </c>
      <c r="O51" s="46">
        <v>1</v>
      </c>
      <c r="P51" s="47">
        <v>1</v>
      </c>
      <c r="Q51" s="47">
        <f>N51*O51*P51</f>
        <v>2</v>
      </c>
      <c r="R51" s="46">
        <v>0</v>
      </c>
      <c r="S51" s="46"/>
      <c r="T51" s="46"/>
      <c r="U51" s="46"/>
      <c r="V51" s="46"/>
      <c r="W51" s="46">
        <v>0</v>
      </c>
      <c r="X51" s="46"/>
      <c r="Y51" s="46"/>
      <c r="Z51" s="46"/>
      <c r="AA51" s="46"/>
      <c r="AB51" s="46">
        <v>0</v>
      </c>
      <c r="AC51" s="46"/>
      <c r="AD51" s="46"/>
      <c r="AE51" s="57">
        <f>Q51+V51+AA51+AD51</f>
        <v>2</v>
      </c>
    </row>
    <row r="52" s="29" customFormat="1" customHeight="1" spans="1:31">
      <c r="A52" s="39" t="s">
        <v>38</v>
      </c>
      <c r="B52" s="39" t="s">
        <v>29</v>
      </c>
      <c r="C52" s="39" t="s">
        <v>30</v>
      </c>
      <c r="D52" s="39" t="s">
        <v>133</v>
      </c>
      <c r="E52" s="39" t="s">
        <v>32</v>
      </c>
      <c r="F52" s="39" t="s">
        <v>134</v>
      </c>
      <c r="G52" s="40">
        <v>4</v>
      </c>
      <c r="H52" s="40">
        <v>64</v>
      </c>
      <c r="I52" s="41" t="s">
        <v>142</v>
      </c>
      <c r="J52" s="40" t="s">
        <v>143</v>
      </c>
      <c r="K52" s="39" t="s">
        <v>36</v>
      </c>
      <c r="L52" s="39" t="s">
        <v>37</v>
      </c>
      <c r="M52" s="45">
        <v>33</v>
      </c>
      <c r="N52" s="46">
        <v>64</v>
      </c>
      <c r="O52" s="46">
        <v>1</v>
      </c>
      <c r="P52" s="47">
        <v>1</v>
      </c>
      <c r="Q52" s="47">
        <f>N52*O52*P52</f>
        <v>64</v>
      </c>
      <c r="R52" s="46">
        <v>0</v>
      </c>
      <c r="S52" s="46"/>
      <c r="T52" s="46"/>
      <c r="U52" s="46"/>
      <c r="V52" s="46"/>
      <c r="W52" s="46">
        <v>0</v>
      </c>
      <c r="X52" s="46"/>
      <c r="Y52" s="46"/>
      <c r="Z52" s="46"/>
      <c r="AA52" s="46"/>
      <c r="AB52" s="46">
        <v>0</v>
      </c>
      <c r="AC52" s="46"/>
      <c r="AD52" s="46"/>
      <c r="AE52" s="57">
        <f>Q52+V52+AA52+AD52</f>
        <v>64</v>
      </c>
    </row>
    <row r="53" s="29" customFormat="1" customHeight="1" spans="1:31">
      <c r="A53" s="39" t="s">
        <v>28</v>
      </c>
      <c r="B53" s="39" t="s">
        <v>29</v>
      </c>
      <c r="C53" s="39" t="s">
        <v>30</v>
      </c>
      <c r="D53" s="39" t="s">
        <v>31</v>
      </c>
      <c r="E53" s="39" t="s">
        <v>32</v>
      </c>
      <c r="F53" s="39" t="s">
        <v>33</v>
      </c>
      <c r="G53" s="40">
        <v>15</v>
      </c>
      <c r="H53" s="40">
        <v>15</v>
      </c>
      <c r="I53" s="41" t="s">
        <v>144</v>
      </c>
      <c r="J53" s="40" t="s">
        <v>145</v>
      </c>
      <c r="K53" s="39" t="s">
        <v>36</v>
      </c>
      <c r="L53" s="39" t="s">
        <v>37</v>
      </c>
      <c r="M53" s="45">
        <v>1</v>
      </c>
      <c r="N53" s="46">
        <v>0</v>
      </c>
      <c r="O53" s="46">
        <v>1</v>
      </c>
      <c r="P53" s="47">
        <f>(M53/50)^0.5</f>
        <v>0.14142135623731</v>
      </c>
      <c r="Q53" s="47">
        <f>N53*O53*P53</f>
        <v>0</v>
      </c>
      <c r="R53" s="46">
        <v>0</v>
      </c>
      <c r="S53" s="46"/>
      <c r="T53" s="46"/>
      <c r="U53" s="46"/>
      <c r="V53" s="46"/>
      <c r="W53" s="46">
        <v>0</v>
      </c>
      <c r="X53" s="46"/>
      <c r="Y53" s="46"/>
      <c r="Z53" s="46"/>
      <c r="AA53" s="46"/>
      <c r="AB53" s="46">
        <v>15</v>
      </c>
      <c r="AC53" s="46"/>
      <c r="AD53" s="46">
        <f>0.8*AB53*M53</f>
        <v>12</v>
      </c>
      <c r="AE53" s="57">
        <f>Q53+V53+AA53+AD53</f>
        <v>12</v>
      </c>
    </row>
    <row r="54" s="29" customFormat="1" customHeight="1" spans="1:31">
      <c r="A54" s="39" t="s">
        <v>28</v>
      </c>
      <c r="B54" s="39" t="s">
        <v>29</v>
      </c>
      <c r="C54" s="39" t="s">
        <v>30</v>
      </c>
      <c r="D54" s="39" t="s">
        <v>146</v>
      </c>
      <c r="E54" s="39" t="s">
        <v>131</v>
      </c>
      <c r="F54" s="39" t="s">
        <v>147</v>
      </c>
      <c r="G54" s="40">
        <v>4</v>
      </c>
      <c r="H54" s="40">
        <v>64</v>
      </c>
      <c r="I54" s="41" t="s">
        <v>144</v>
      </c>
      <c r="J54" s="40" t="s">
        <v>145</v>
      </c>
      <c r="K54" s="39" t="s">
        <v>36</v>
      </c>
      <c r="L54" s="39" t="s">
        <v>37</v>
      </c>
      <c r="M54" s="45">
        <v>66</v>
      </c>
      <c r="N54" s="46">
        <v>64</v>
      </c>
      <c r="O54" s="46">
        <v>1</v>
      </c>
      <c r="P54" s="47">
        <f>(M54/50)^0.5</f>
        <v>1.14891252930761</v>
      </c>
      <c r="Q54" s="47">
        <f>N54*O54*P54</f>
        <v>73.5304018756868</v>
      </c>
      <c r="R54" s="46">
        <v>0</v>
      </c>
      <c r="S54" s="46"/>
      <c r="T54" s="46"/>
      <c r="U54" s="46"/>
      <c r="V54" s="46"/>
      <c r="W54" s="46">
        <v>0</v>
      </c>
      <c r="X54" s="46"/>
      <c r="Y54" s="46"/>
      <c r="Z54" s="46"/>
      <c r="AA54" s="46"/>
      <c r="AB54" s="46">
        <v>0</v>
      </c>
      <c r="AC54" s="46"/>
      <c r="AD54" s="46"/>
      <c r="AE54" s="57">
        <f>Q54+V54+AA54+AD54</f>
        <v>73.5304018756868</v>
      </c>
    </row>
    <row r="55" s="29" customFormat="1" customHeight="1" spans="1:31">
      <c r="A55" s="39" t="s">
        <v>28</v>
      </c>
      <c r="B55" s="39" t="s">
        <v>29</v>
      </c>
      <c r="C55" s="39" t="s">
        <v>30</v>
      </c>
      <c r="D55" s="39" t="s">
        <v>146</v>
      </c>
      <c r="E55" s="39" t="s">
        <v>74</v>
      </c>
      <c r="F55" s="39" t="s">
        <v>147</v>
      </c>
      <c r="G55" s="40">
        <v>4</v>
      </c>
      <c r="H55" s="40">
        <v>64</v>
      </c>
      <c r="I55" s="41" t="s">
        <v>144</v>
      </c>
      <c r="J55" s="40" t="s">
        <v>145</v>
      </c>
      <c r="K55" s="39" t="s">
        <v>57</v>
      </c>
      <c r="L55" s="39" t="s">
        <v>37</v>
      </c>
      <c r="M55" s="45">
        <v>19</v>
      </c>
      <c r="N55" s="46">
        <v>64</v>
      </c>
      <c r="O55" s="46"/>
      <c r="P55" s="47"/>
      <c r="Q55" s="47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7">
        <v>4</v>
      </c>
    </row>
    <row r="56" s="29" customFormat="1" customHeight="1" spans="1:31">
      <c r="A56" s="39" t="s">
        <v>28</v>
      </c>
      <c r="B56" s="39" t="s">
        <v>29</v>
      </c>
      <c r="C56" s="39" t="s">
        <v>30</v>
      </c>
      <c r="D56" s="39" t="s">
        <v>64</v>
      </c>
      <c r="E56" s="39" t="s">
        <v>148</v>
      </c>
      <c r="F56" s="39" t="s">
        <v>66</v>
      </c>
      <c r="G56" s="40">
        <v>1</v>
      </c>
      <c r="H56" s="40">
        <v>32</v>
      </c>
      <c r="I56" s="41" t="s">
        <v>149</v>
      </c>
      <c r="J56" s="40" t="s">
        <v>150</v>
      </c>
      <c r="K56" s="39" t="s">
        <v>57</v>
      </c>
      <c r="L56" s="39" t="s">
        <v>37</v>
      </c>
      <c r="M56" s="45">
        <v>53</v>
      </c>
      <c r="N56" s="46">
        <v>0</v>
      </c>
      <c r="O56" s="46">
        <v>1</v>
      </c>
      <c r="P56" s="47">
        <f>(M56/50)^0.5</f>
        <v>1.0295630140987</v>
      </c>
      <c r="Q56" s="47">
        <f>N56*O56*P56</f>
        <v>0</v>
      </c>
      <c r="R56" s="46">
        <v>32</v>
      </c>
      <c r="S56" s="46">
        <v>0.45</v>
      </c>
      <c r="T56" s="56">
        <f>M56/18</f>
        <v>2.94444444444444</v>
      </c>
      <c r="U56" s="46">
        <f>CEILING(T56,1)</f>
        <v>3</v>
      </c>
      <c r="V56" s="46">
        <f>S56*R56*U56</f>
        <v>43.2</v>
      </c>
      <c r="W56" s="46">
        <v>0</v>
      </c>
      <c r="X56" s="46"/>
      <c r="Y56" s="46"/>
      <c r="Z56" s="46"/>
      <c r="AA56" s="46"/>
      <c r="AB56" s="46">
        <v>0</v>
      </c>
      <c r="AC56" s="46"/>
      <c r="AD56" s="46"/>
      <c r="AE56" s="57">
        <f>Q56+V56+AA56+AD56</f>
        <v>43.2</v>
      </c>
    </row>
    <row r="57" s="29" customFormat="1" customHeight="1" spans="1:31">
      <c r="A57" s="39" t="s">
        <v>38</v>
      </c>
      <c r="B57" s="39" t="s">
        <v>29</v>
      </c>
      <c r="C57" s="39" t="s">
        <v>30</v>
      </c>
      <c r="D57" s="39" t="s">
        <v>64</v>
      </c>
      <c r="E57" s="39" t="s">
        <v>151</v>
      </c>
      <c r="F57" s="39" t="s">
        <v>66</v>
      </c>
      <c r="G57" s="40">
        <v>1</v>
      </c>
      <c r="H57" s="40">
        <v>32</v>
      </c>
      <c r="I57" s="41" t="s">
        <v>149</v>
      </c>
      <c r="J57" s="40" t="s">
        <v>150</v>
      </c>
      <c r="K57" s="39" t="s">
        <v>57</v>
      </c>
      <c r="L57" s="39" t="s">
        <v>37</v>
      </c>
      <c r="M57" s="45">
        <v>31</v>
      </c>
      <c r="N57" s="46">
        <v>0</v>
      </c>
      <c r="O57" s="46">
        <v>1</v>
      </c>
      <c r="P57" s="47">
        <v>1</v>
      </c>
      <c r="Q57" s="47">
        <f>N57*O57*P57</f>
        <v>0</v>
      </c>
      <c r="R57" s="46">
        <v>32</v>
      </c>
      <c r="S57" s="46">
        <v>0.45</v>
      </c>
      <c r="T57" s="56">
        <f>M57/18</f>
        <v>1.72222222222222</v>
      </c>
      <c r="U57" s="46">
        <f>CEILING(T57,1)</f>
        <v>2</v>
      </c>
      <c r="V57" s="46">
        <f>S57*R57*U57</f>
        <v>28.8</v>
      </c>
      <c r="W57" s="46">
        <v>0</v>
      </c>
      <c r="X57" s="46"/>
      <c r="Y57" s="46"/>
      <c r="Z57" s="46"/>
      <c r="AA57" s="46"/>
      <c r="AB57" s="46">
        <v>0</v>
      </c>
      <c r="AC57" s="46"/>
      <c r="AD57" s="46"/>
      <c r="AE57" s="57">
        <f>Q57+V57+AA57+AD57</f>
        <v>28.8</v>
      </c>
    </row>
    <row r="58" s="29" customFormat="1" customHeight="1" spans="1:31">
      <c r="A58" s="39" t="s">
        <v>38</v>
      </c>
      <c r="B58" s="39" t="s">
        <v>29</v>
      </c>
      <c r="C58" s="39" t="s">
        <v>30</v>
      </c>
      <c r="D58" s="39" t="s">
        <v>67</v>
      </c>
      <c r="E58" s="39" t="s">
        <v>55</v>
      </c>
      <c r="F58" s="39" t="s">
        <v>69</v>
      </c>
      <c r="G58" s="40">
        <v>1</v>
      </c>
      <c r="H58" s="40">
        <v>32</v>
      </c>
      <c r="I58" s="41" t="s">
        <v>149</v>
      </c>
      <c r="J58" s="40" t="s">
        <v>150</v>
      </c>
      <c r="K58" s="39" t="s">
        <v>57</v>
      </c>
      <c r="L58" s="39" t="s">
        <v>37</v>
      </c>
      <c r="M58" s="45">
        <v>33</v>
      </c>
      <c r="N58" s="46">
        <v>0</v>
      </c>
      <c r="O58" s="46">
        <v>1</v>
      </c>
      <c r="P58" s="47">
        <v>1</v>
      </c>
      <c r="Q58" s="47">
        <f>N58*O58*P58</f>
        <v>0</v>
      </c>
      <c r="R58" s="46">
        <v>32</v>
      </c>
      <c r="S58" s="46">
        <v>0.45</v>
      </c>
      <c r="T58" s="56">
        <f>M58/18</f>
        <v>1.83333333333333</v>
      </c>
      <c r="U58" s="46">
        <f>CEILING(T58,1)</f>
        <v>2</v>
      </c>
      <c r="V58" s="46">
        <f>S58*R58*U58</f>
        <v>28.8</v>
      </c>
      <c r="W58" s="46">
        <v>0</v>
      </c>
      <c r="X58" s="46"/>
      <c r="Y58" s="46"/>
      <c r="Z58" s="46"/>
      <c r="AA58" s="46"/>
      <c r="AB58" s="46">
        <v>0</v>
      </c>
      <c r="AC58" s="46"/>
      <c r="AD58" s="46"/>
      <c r="AE58" s="57">
        <f>Q58+V58+AA58+AD58</f>
        <v>28.8</v>
      </c>
    </row>
    <row r="59" s="29" customFormat="1" customHeight="1" spans="1:31">
      <c r="A59" s="39" t="s">
        <v>28</v>
      </c>
      <c r="B59" s="39" t="s">
        <v>43</v>
      </c>
      <c r="C59" s="39" t="s">
        <v>44</v>
      </c>
      <c r="D59" s="39" t="s">
        <v>152</v>
      </c>
      <c r="E59" s="39" t="s">
        <v>32</v>
      </c>
      <c r="F59" s="39" t="s">
        <v>153</v>
      </c>
      <c r="G59" s="40">
        <v>1</v>
      </c>
      <c r="H59" s="40">
        <v>24</v>
      </c>
      <c r="I59" s="41" t="s">
        <v>149</v>
      </c>
      <c r="J59" s="40" t="s">
        <v>150</v>
      </c>
      <c r="K59" s="39" t="s">
        <v>36</v>
      </c>
      <c r="L59" s="39" t="s">
        <v>37</v>
      </c>
      <c r="M59" s="45">
        <v>76</v>
      </c>
      <c r="N59" s="46">
        <v>0</v>
      </c>
      <c r="O59" s="46">
        <v>1</v>
      </c>
      <c r="P59" s="47">
        <f>(M59/50)^0.5</f>
        <v>1.2328828005938</v>
      </c>
      <c r="Q59" s="47">
        <f>N59*O59*P59</f>
        <v>0</v>
      </c>
      <c r="R59" s="46">
        <v>24</v>
      </c>
      <c r="S59" s="46">
        <v>0.45</v>
      </c>
      <c r="T59" s="56">
        <f>M59/18</f>
        <v>4.22222222222222</v>
      </c>
      <c r="U59" s="46">
        <f>CEILING(T59,1)</f>
        <v>5</v>
      </c>
      <c r="V59" s="46">
        <f>S59*R59*U59</f>
        <v>54</v>
      </c>
      <c r="W59" s="46">
        <v>0</v>
      </c>
      <c r="X59" s="46"/>
      <c r="Y59" s="46"/>
      <c r="Z59" s="46"/>
      <c r="AA59" s="46"/>
      <c r="AB59" s="46">
        <v>0</v>
      </c>
      <c r="AC59" s="46"/>
      <c r="AD59" s="46"/>
      <c r="AE59" s="57">
        <f>Q59+V59+AA59+AD59</f>
        <v>54</v>
      </c>
    </row>
    <row r="60" s="29" customFormat="1" customHeight="1" spans="1:31">
      <c r="A60" s="39" t="s">
        <v>38</v>
      </c>
      <c r="B60" s="39" t="s">
        <v>43</v>
      </c>
      <c r="C60" s="39" t="s">
        <v>44</v>
      </c>
      <c r="D60" s="39" t="s">
        <v>154</v>
      </c>
      <c r="E60" s="39" t="s">
        <v>32</v>
      </c>
      <c r="F60" s="39" t="s">
        <v>155</v>
      </c>
      <c r="G60" s="40">
        <v>2</v>
      </c>
      <c r="H60" s="40">
        <v>48</v>
      </c>
      <c r="I60" s="41" t="s">
        <v>149</v>
      </c>
      <c r="J60" s="40" t="s">
        <v>150</v>
      </c>
      <c r="K60" s="39" t="s">
        <v>36</v>
      </c>
      <c r="L60" s="39" t="s">
        <v>37</v>
      </c>
      <c r="M60" s="45">
        <v>63</v>
      </c>
      <c r="N60" s="46">
        <v>0</v>
      </c>
      <c r="O60" s="46">
        <v>1</v>
      </c>
      <c r="P60" s="47">
        <f>(M60/50)^0.5</f>
        <v>1.12249721603218</v>
      </c>
      <c r="Q60" s="47">
        <f>N60*O60*P60</f>
        <v>0</v>
      </c>
      <c r="R60" s="46">
        <v>48</v>
      </c>
      <c r="S60" s="46">
        <v>0.45</v>
      </c>
      <c r="T60" s="56">
        <f>M60/18</f>
        <v>3.5</v>
      </c>
      <c r="U60" s="46">
        <f>CEILING(T60,1)</f>
        <v>4</v>
      </c>
      <c r="V60" s="46">
        <f>S60*R60*U60</f>
        <v>86.4</v>
      </c>
      <c r="W60" s="46">
        <v>0</v>
      </c>
      <c r="X60" s="46"/>
      <c r="Y60" s="46"/>
      <c r="Z60" s="46"/>
      <c r="AA60" s="46"/>
      <c r="AB60" s="46">
        <v>0</v>
      </c>
      <c r="AC60" s="46"/>
      <c r="AD60" s="46"/>
      <c r="AE60" s="57">
        <f>Q60+V60+AA60+AD60</f>
        <v>86.4</v>
      </c>
    </row>
    <row r="61" s="29" customFormat="1" customHeight="1" spans="1:31">
      <c r="A61" s="39" t="s">
        <v>38</v>
      </c>
      <c r="B61" s="39" t="s">
        <v>43</v>
      </c>
      <c r="C61" s="39" t="s">
        <v>44</v>
      </c>
      <c r="D61" s="39" t="s">
        <v>156</v>
      </c>
      <c r="E61" s="39" t="s">
        <v>32</v>
      </c>
      <c r="F61" s="39" t="s">
        <v>157</v>
      </c>
      <c r="G61" s="40">
        <v>2</v>
      </c>
      <c r="H61" s="40">
        <v>48</v>
      </c>
      <c r="I61" s="41" t="s">
        <v>149</v>
      </c>
      <c r="J61" s="40" t="s">
        <v>150</v>
      </c>
      <c r="K61" s="39" t="s">
        <v>36</v>
      </c>
      <c r="L61" s="39" t="s">
        <v>37</v>
      </c>
      <c r="M61" s="45">
        <v>16</v>
      </c>
      <c r="N61" s="46">
        <v>0</v>
      </c>
      <c r="O61" s="46">
        <v>1</v>
      </c>
      <c r="P61" s="47">
        <v>1</v>
      </c>
      <c r="Q61" s="47">
        <f>N61*O61*P61</f>
        <v>0</v>
      </c>
      <c r="R61" s="46">
        <v>48</v>
      </c>
      <c r="S61" s="46">
        <v>0.45</v>
      </c>
      <c r="T61" s="56">
        <f>M61/18</f>
        <v>0.888888888888889</v>
      </c>
      <c r="U61" s="46">
        <f>CEILING(T61,1)</f>
        <v>1</v>
      </c>
      <c r="V61" s="46">
        <f>S61*R61*U61</f>
        <v>21.6</v>
      </c>
      <c r="W61" s="46">
        <v>0</v>
      </c>
      <c r="X61" s="46"/>
      <c r="Y61" s="46"/>
      <c r="Z61" s="46"/>
      <c r="AA61" s="46"/>
      <c r="AB61" s="46">
        <v>0</v>
      </c>
      <c r="AC61" s="46"/>
      <c r="AD61" s="46"/>
      <c r="AE61" s="57">
        <f>Q61+V61+AA61+AD61</f>
        <v>21.6</v>
      </c>
    </row>
    <row r="62" s="29" customFormat="1" customHeight="1" spans="1:31">
      <c r="A62" s="39" t="s">
        <v>28</v>
      </c>
      <c r="B62" s="39" t="s">
        <v>43</v>
      </c>
      <c r="C62" s="39" t="s">
        <v>44</v>
      </c>
      <c r="D62" s="39" t="s">
        <v>158</v>
      </c>
      <c r="E62" s="39" t="s">
        <v>32</v>
      </c>
      <c r="F62" s="39" t="s">
        <v>159</v>
      </c>
      <c r="G62" s="40">
        <v>2</v>
      </c>
      <c r="H62" s="40">
        <v>64</v>
      </c>
      <c r="I62" s="41" t="s">
        <v>149</v>
      </c>
      <c r="J62" s="40" t="s">
        <v>150</v>
      </c>
      <c r="K62" s="39" t="s">
        <v>36</v>
      </c>
      <c r="L62" s="39" t="s">
        <v>37</v>
      </c>
      <c r="M62" s="45">
        <v>17</v>
      </c>
      <c r="N62" s="46">
        <v>0</v>
      </c>
      <c r="O62" s="46">
        <v>1</v>
      </c>
      <c r="P62" s="47">
        <v>1</v>
      </c>
      <c r="Q62" s="47">
        <f>N62*O62*P62</f>
        <v>0</v>
      </c>
      <c r="R62" s="46">
        <v>64</v>
      </c>
      <c r="S62" s="46">
        <v>0.45</v>
      </c>
      <c r="T62" s="56">
        <f>M62/18</f>
        <v>0.944444444444444</v>
      </c>
      <c r="U62" s="46">
        <f>CEILING(T62,1)</f>
        <v>1</v>
      </c>
      <c r="V62" s="46">
        <f>S62*R62*U62</f>
        <v>28.8</v>
      </c>
      <c r="W62" s="46">
        <v>0</v>
      </c>
      <c r="X62" s="46"/>
      <c r="Y62" s="46"/>
      <c r="Z62" s="46"/>
      <c r="AA62" s="46"/>
      <c r="AB62" s="46">
        <v>0</v>
      </c>
      <c r="AC62" s="46"/>
      <c r="AD62" s="46"/>
      <c r="AE62" s="57">
        <f>Q62+V62+AA62+AD62</f>
        <v>28.8</v>
      </c>
    </row>
    <row r="63" s="29" customFormat="1" customHeight="1" spans="1:31">
      <c r="A63" s="39" t="s">
        <v>28</v>
      </c>
      <c r="B63" s="39" t="s">
        <v>29</v>
      </c>
      <c r="C63" s="39" t="s">
        <v>30</v>
      </c>
      <c r="D63" s="39" t="s">
        <v>160</v>
      </c>
      <c r="E63" s="39" t="s">
        <v>74</v>
      </c>
      <c r="F63" s="39" t="s">
        <v>66</v>
      </c>
      <c r="G63" s="40">
        <v>1</v>
      </c>
      <c r="H63" s="40">
        <v>16</v>
      </c>
      <c r="I63" s="41" t="s">
        <v>149</v>
      </c>
      <c r="J63" s="40" t="s">
        <v>150</v>
      </c>
      <c r="K63" s="39" t="s">
        <v>57</v>
      </c>
      <c r="L63" s="39" t="s">
        <v>37</v>
      </c>
      <c r="M63" s="45">
        <v>4</v>
      </c>
      <c r="N63" s="46">
        <v>0</v>
      </c>
      <c r="O63" s="46">
        <v>1</v>
      </c>
      <c r="P63" s="47">
        <v>1</v>
      </c>
      <c r="Q63" s="47">
        <f>N63*O63*P63</f>
        <v>0</v>
      </c>
      <c r="R63" s="46">
        <v>16</v>
      </c>
      <c r="S63" s="46">
        <v>0.45</v>
      </c>
      <c r="T63" s="56">
        <f>M63/18</f>
        <v>0.222222222222222</v>
      </c>
      <c r="U63" s="46">
        <f>CEILING(T63,1)</f>
        <v>1</v>
      </c>
      <c r="V63" s="46">
        <f>S63*R63*U63</f>
        <v>7.2</v>
      </c>
      <c r="W63" s="46">
        <v>0</v>
      </c>
      <c r="X63" s="46"/>
      <c r="Y63" s="46"/>
      <c r="Z63" s="46"/>
      <c r="AA63" s="46"/>
      <c r="AB63" s="46">
        <v>0</v>
      </c>
      <c r="AC63" s="46"/>
      <c r="AD63" s="46"/>
      <c r="AE63" s="57">
        <f>Q63+V63+AA63+AD63</f>
        <v>7.2</v>
      </c>
    </row>
    <row r="64" s="29" customFormat="1" customHeight="1" spans="1:31">
      <c r="A64" s="39" t="s">
        <v>28</v>
      </c>
      <c r="B64" s="39" t="s">
        <v>43</v>
      </c>
      <c r="C64" s="39" t="s">
        <v>44</v>
      </c>
      <c r="D64" s="39" t="s">
        <v>161</v>
      </c>
      <c r="E64" s="39" t="s">
        <v>74</v>
      </c>
      <c r="F64" s="39" t="s">
        <v>155</v>
      </c>
      <c r="G64" s="40">
        <v>2</v>
      </c>
      <c r="H64" s="40">
        <v>48</v>
      </c>
      <c r="I64" s="41" t="s">
        <v>149</v>
      </c>
      <c r="J64" s="40" t="s">
        <v>150</v>
      </c>
      <c r="K64" s="39" t="s">
        <v>57</v>
      </c>
      <c r="L64" s="39" t="s">
        <v>37</v>
      </c>
      <c r="M64" s="45">
        <v>1</v>
      </c>
      <c r="N64" s="46">
        <v>0</v>
      </c>
      <c r="O64" s="46">
        <v>1</v>
      </c>
      <c r="P64" s="47">
        <v>1</v>
      </c>
      <c r="Q64" s="47">
        <f>N64*O64*P64</f>
        <v>0</v>
      </c>
      <c r="R64" s="46">
        <v>48</v>
      </c>
      <c r="S64" s="46">
        <v>0.45</v>
      </c>
      <c r="T64" s="56">
        <f>M64/18</f>
        <v>0.0555555555555556</v>
      </c>
      <c r="U64" s="46">
        <f>CEILING(T64,1)</f>
        <v>1</v>
      </c>
      <c r="V64" s="46">
        <f>S64*R64*U64</f>
        <v>21.6</v>
      </c>
      <c r="W64" s="46">
        <v>0</v>
      </c>
      <c r="X64" s="46"/>
      <c r="Y64" s="46"/>
      <c r="Z64" s="46"/>
      <c r="AA64" s="46"/>
      <c r="AB64" s="46">
        <v>0</v>
      </c>
      <c r="AC64" s="46"/>
      <c r="AD64" s="46"/>
      <c r="AE64" s="57">
        <f>Q64+V64+AA64+AD64</f>
        <v>21.6</v>
      </c>
    </row>
    <row r="65" s="29" customFormat="1" customHeight="1" spans="1:31">
      <c r="A65" s="39" t="s">
        <v>38</v>
      </c>
      <c r="B65" s="39" t="s">
        <v>29</v>
      </c>
      <c r="C65" s="39" t="s">
        <v>30</v>
      </c>
      <c r="D65" s="39" t="s">
        <v>80</v>
      </c>
      <c r="E65" s="39" t="s">
        <v>68</v>
      </c>
      <c r="F65" s="39" t="s">
        <v>81</v>
      </c>
      <c r="G65" s="40">
        <v>4</v>
      </c>
      <c r="H65" s="40">
        <v>64</v>
      </c>
      <c r="I65" s="41" t="s">
        <v>162</v>
      </c>
      <c r="J65" s="40" t="s">
        <v>163</v>
      </c>
      <c r="K65" s="39" t="s">
        <v>57</v>
      </c>
      <c r="L65" s="39" t="s">
        <v>37</v>
      </c>
      <c r="M65" s="45">
        <v>55</v>
      </c>
      <c r="N65" s="46">
        <v>64</v>
      </c>
      <c r="O65" s="46">
        <v>1</v>
      </c>
      <c r="P65" s="47">
        <f>(M65/50)^0.5</f>
        <v>1.04880884817015</v>
      </c>
      <c r="Q65" s="47">
        <f>N65*O65*P65</f>
        <v>67.1237662828897</v>
      </c>
      <c r="R65" s="46">
        <v>0</v>
      </c>
      <c r="S65" s="46"/>
      <c r="T65" s="46"/>
      <c r="U65" s="46"/>
      <c r="V65" s="46"/>
      <c r="W65" s="46">
        <v>0</v>
      </c>
      <c r="X65" s="46"/>
      <c r="Y65" s="46"/>
      <c r="Z65" s="46"/>
      <c r="AA65" s="46"/>
      <c r="AB65" s="46">
        <v>0</v>
      </c>
      <c r="AC65" s="46"/>
      <c r="AD65" s="46"/>
      <c r="AE65" s="57">
        <f>Q65+V65+AA65+AD65</f>
        <v>67.1237662828897</v>
      </c>
    </row>
    <row r="66" s="29" customFormat="1" customHeight="1" spans="1:31">
      <c r="A66" s="39" t="s">
        <v>28</v>
      </c>
      <c r="B66" s="39" t="s">
        <v>29</v>
      </c>
      <c r="C66" s="39" t="s">
        <v>30</v>
      </c>
      <c r="D66" s="39" t="s">
        <v>50</v>
      </c>
      <c r="E66" s="39" t="s">
        <v>40</v>
      </c>
      <c r="F66" s="39" t="s">
        <v>51</v>
      </c>
      <c r="G66" s="40">
        <v>2</v>
      </c>
      <c r="H66" s="40">
        <v>32</v>
      </c>
      <c r="I66" s="41">
        <v>100140</v>
      </c>
      <c r="J66" s="50" t="s">
        <v>164</v>
      </c>
      <c r="K66" s="51" t="s">
        <v>36</v>
      </c>
      <c r="L66" s="39" t="s">
        <v>42</v>
      </c>
      <c r="M66" s="45">
        <v>28</v>
      </c>
      <c r="N66" s="46">
        <v>2</v>
      </c>
      <c r="O66" s="46">
        <v>1</v>
      </c>
      <c r="P66" s="47">
        <v>1</v>
      </c>
      <c r="Q66" s="47">
        <f>N66*O66*P66</f>
        <v>2</v>
      </c>
      <c r="R66" s="46">
        <v>0</v>
      </c>
      <c r="S66" s="46"/>
      <c r="T66" s="46"/>
      <c r="U66" s="46"/>
      <c r="V66" s="46"/>
      <c r="W66" s="46">
        <v>0</v>
      </c>
      <c r="X66" s="46"/>
      <c r="Y66" s="46"/>
      <c r="Z66" s="46"/>
      <c r="AA66" s="46"/>
      <c r="AB66" s="46">
        <v>0</v>
      </c>
      <c r="AC66" s="46"/>
      <c r="AD66" s="46"/>
      <c r="AE66" s="57">
        <f>Q66+V66+AA66+AD66</f>
        <v>2</v>
      </c>
    </row>
    <row r="67" s="29" customFormat="1" customHeight="1" spans="1:31">
      <c r="A67" s="39" t="s">
        <v>28</v>
      </c>
      <c r="B67" s="39" t="s">
        <v>43</v>
      </c>
      <c r="C67" s="39" t="s">
        <v>44</v>
      </c>
      <c r="D67" s="41" t="s">
        <v>45</v>
      </c>
      <c r="E67" s="39" t="s">
        <v>32</v>
      </c>
      <c r="F67" s="39" t="s">
        <v>33</v>
      </c>
      <c r="G67" s="40">
        <v>15</v>
      </c>
      <c r="H67" s="40">
        <v>15</v>
      </c>
      <c r="I67" s="41" t="s">
        <v>165</v>
      </c>
      <c r="J67" s="40" t="s">
        <v>164</v>
      </c>
      <c r="K67" s="39" t="s">
        <v>36</v>
      </c>
      <c r="L67" s="39" t="s">
        <v>37</v>
      </c>
      <c r="M67" s="49">
        <v>1</v>
      </c>
      <c r="N67" s="46">
        <v>0</v>
      </c>
      <c r="O67" s="46">
        <v>1</v>
      </c>
      <c r="P67" s="47">
        <v>1</v>
      </c>
      <c r="Q67" s="47">
        <f>N67*O67*P67</f>
        <v>0</v>
      </c>
      <c r="R67" s="46">
        <v>0</v>
      </c>
      <c r="S67" s="46"/>
      <c r="T67" s="46"/>
      <c r="U67" s="46"/>
      <c r="V67" s="46"/>
      <c r="W67" s="46">
        <v>0</v>
      </c>
      <c r="X67" s="46"/>
      <c r="Y67" s="46"/>
      <c r="Z67" s="46"/>
      <c r="AA67" s="46"/>
      <c r="AB67" s="46">
        <v>15</v>
      </c>
      <c r="AC67" s="46"/>
      <c r="AD67" s="46">
        <f>0.8*AB67*M67</f>
        <v>12</v>
      </c>
      <c r="AE67" s="57">
        <f>Q67+V67+AA67+AD67</f>
        <v>12</v>
      </c>
    </row>
    <row r="68" s="29" customFormat="1" customHeight="1" spans="1:31">
      <c r="A68" s="39" t="s">
        <v>38</v>
      </c>
      <c r="B68" s="39" t="s">
        <v>29</v>
      </c>
      <c r="C68" s="39" t="s">
        <v>30</v>
      </c>
      <c r="D68" s="39" t="s">
        <v>166</v>
      </c>
      <c r="E68" s="39" t="s">
        <v>32</v>
      </c>
      <c r="F68" s="39" t="s">
        <v>71</v>
      </c>
      <c r="G68" s="40">
        <v>3</v>
      </c>
      <c r="H68" s="40">
        <v>48</v>
      </c>
      <c r="I68" s="41" t="s">
        <v>165</v>
      </c>
      <c r="J68" s="40" t="s">
        <v>164</v>
      </c>
      <c r="K68" s="39" t="s">
        <v>36</v>
      </c>
      <c r="L68" s="39" t="s">
        <v>37</v>
      </c>
      <c r="M68" s="45">
        <v>99</v>
      </c>
      <c r="N68" s="46">
        <v>48</v>
      </c>
      <c r="O68" s="46">
        <v>1</v>
      </c>
      <c r="P68" s="47">
        <f>(M68/50)^0.5</f>
        <v>1.40712472794703</v>
      </c>
      <c r="Q68" s="47">
        <f>N68*O68*P68</f>
        <v>67.5419869414574</v>
      </c>
      <c r="R68" s="46">
        <v>0</v>
      </c>
      <c r="S68" s="46"/>
      <c r="T68" s="46"/>
      <c r="U68" s="46"/>
      <c r="V68" s="46"/>
      <c r="W68" s="46">
        <v>0</v>
      </c>
      <c r="X68" s="46"/>
      <c r="Y68" s="46"/>
      <c r="Z68" s="46"/>
      <c r="AA68" s="46"/>
      <c r="AB68" s="46">
        <v>0</v>
      </c>
      <c r="AC68" s="46"/>
      <c r="AD68" s="46"/>
      <c r="AE68" s="57">
        <f>Q68+V68+AA68+AD68</f>
        <v>67.5419869414574</v>
      </c>
    </row>
    <row r="69" s="29" customFormat="1" customHeight="1" spans="1:31">
      <c r="A69" s="39" t="s">
        <v>28</v>
      </c>
      <c r="B69" s="39" t="s">
        <v>29</v>
      </c>
      <c r="C69" s="39" t="s">
        <v>30</v>
      </c>
      <c r="D69" s="39" t="s">
        <v>166</v>
      </c>
      <c r="E69" s="39" t="s">
        <v>74</v>
      </c>
      <c r="F69" s="39" t="s">
        <v>71</v>
      </c>
      <c r="G69" s="40">
        <v>3</v>
      </c>
      <c r="H69" s="40">
        <v>48</v>
      </c>
      <c r="I69" s="41" t="s">
        <v>165</v>
      </c>
      <c r="J69" s="40" t="s">
        <v>164</v>
      </c>
      <c r="K69" s="39" t="s">
        <v>57</v>
      </c>
      <c r="L69" s="39" t="s">
        <v>112</v>
      </c>
      <c r="M69" s="45">
        <v>1</v>
      </c>
      <c r="N69" s="46">
        <v>48</v>
      </c>
      <c r="O69" s="46"/>
      <c r="P69" s="47"/>
      <c r="Q69" s="47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57">
        <v>4</v>
      </c>
    </row>
    <row r="70" s="29" customFormat="1" customHeight="1" spans="1:31">
      <c r="A70" s="39" t="s">
        <v>38</v>
      </c>
      <c r="B70" s="39" t="s">
        <v>29</v>
      </c>
      <c r="C70" s="39" t="s">
        <v>30</v>
      </c>
      <c r="D70" s="39" t="s">
        <v>167</v>
      </c>
      <c r="E70" s="39" t="s">
        <v>32</v>
      </c>
      <c r="F70" s="39" t="s">
        <v>168</v>
      </c>
      <c r="G70" s="40">
        <v>3</v>
      </c>
      <c r="H70" s="40">
        <v>48</v>
      </c>
      <c r="I70" s="41" t="s">
        <v>169</v>
      </c>
      <c r="J70" s="40" t="s">
        <v>170</v>
      </c>
      <c r="K70" s="39" t="s">
        <v>36</v>
      </c>
      <c r="L70" s="39" t="s">
        <v>37</v>
      </c>
      <c r="M70" s="45">
        <v>27</v>
      </c>
      <c r="N70" s="46">
        <v>48</v>
      </c>
      <c r="O70" s="46">
        <v>1</v>
      </c>
      <c r="P70" s="47">
        <v>1</v>
      </c>
      <c r="Q70" s="47">
        <f>N70*O70*P70</f>
        <v>48</v>
      </c>
      <c r="R70" s="46">
        <v>0</v>
      </c>
      <c r="S70" s="46"/>
      <c r="T70" s="46"/>
      <c r="U70" s="46"/>
      <c r="V70" s="46"/>
      <c r="W70" s="46">
        <v>0</v>
      </c>
      <c r="X70" s="46"/>
      <c r="Y70" s="46"/>
      <c r="Z70" s="46"/>
      <c r="AA70" s="46"/>
      <c r="AB70" s="46">
        <v>0</v>
      </c>
      <c r="AC70" s="46"/>
      <c r="AD70" s="46"/>
      <c r="AE70" s="57">
        <f>Q70+V70+AA70+AD70</f>
        <v>48</v>
      </c>
    </row>
    <row r="71" s="29" customFormat="1" customHeight="1" spans="1:31">
      <c r="A71" s="39" t="s">
        <v>28</v>
      </c>
      <c r="B71" s="39" t="s">
        <v>29</v>
      </c>
      <c r="C71" s="39" t="s">
        <v>30</v>
      </c>
      <c r="D71" s="39" t="s">
        <v>171</v>
      </c>
      <c r="E71" s="39" t="s">
        <v>74</v>
      </c>
      <c r="F71" s="39" t="s">
        <v>168</v>
      </c>
      <c r="G71" s="40">
        <v>4</v>
      </c>
      <c r="H71" s="40">
        <v>64</v>
      </c>
      <c r="I71" s="41" t="s">
        <v>169</v>
      </c>
      <c r="J71" s="40" t="s">
        <v>170</v>
      </c>
      <c r="K71" s="39" t="s">
        <v>57</v>
      </c>
      <c r="L71" s="39" t="s">
        <v>37</v>
      </c>
      <c r="M71" s="45">
        <v>4</v>
      </c>
      <c r="N71" s="46">
        <v>64</v>
      </c>
      <c r="O71" s="46"/>
      <c r="P71" s="47"/>
      <c r="Q71" s="47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57">
        <v>4</v>
      </c>
    </row>
    <row r="72" s="29" customFormat="1" customHeight="1" spans="1:31">
      <c r="A72" s="39" t="s">
        <v>38</v>
      </c>
      <c r="B72" s="39" t="s">
        <v>29</v>
      </c>
      <c r="C72" s="39" t="s">
        <v>30</v>
      </c>
      <c r="D72" s="39" t="s">
        <v>171</v>
      </c>
      <c r="E72" s="39" t="s">
        <v>99</v>
      </c>
      <c r="F72" s="39" t="s">
        <v>168</v>
      </c>
      <c r="G72" s="40">
        <v>4</v>
      </c>
      <c r="H72" s="40">
        <v>64</v>
      </c>
      <c r="I72" s="41" t="s">
        <v>169</v>
      </c>
      <c r="J72" s="40" t="s">
        <v>170</v>
      </c>
      <c r="K72" s="39" t="s">
        <v>57</v>
      </c>
      <c r="L72" s="39" t="s">
        <v>37</v>
      </c>
      <c r="M72" s="45">
        <v>1</v>
      </c>
      <c r="N72" s="46">
        <v>64</v>
      </c>
      <c r="O72" s="46"/>
      <c r="P72" s="47"/>
      <c r="Q72" s="47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57">
        <v>4</v>
      </c>
    </row>
    <row r="73" s="29" customFormat="1" customHeight="1" spans="1:31">
      <c r="A73" s="39" t="s">
        <v>28</v>
      </c>
      <c r="B73" s="39" t="s">
        <v>29</v>
      </c>
      <c r="C73" s="39" t="s">
        <v>30</v>
      </c>
      <c r="D73" s="39" t="s">
        <v>31</v>
      </c>
      <c r="E73" s="39" t="s">
        <v>32</v>
      </c>
      <c r="F73" s="39" t="s">
        <v>33</v>
      </c>
      <c r="G73" s="40">
        <v>15</v>
      </c>
      <c r="H73" s="40">
        <v>15</v>
      </c>
      <c r="I73" s="41" t="s">
        <v>172</v>
      </c>
      <c r="J73" s="40" t="s">
        <v>173</v>
      </c>
      <c r="K73" s="39" t="s">
        <v>36</v>
      </c>
      <c r="L73" s="39" t="s">
        <v>37</v>
      </c>
      <c r="M73" s="45">
        <v>3</v>
      </c>
      <c r="N73" s="46">
        <v>0</v>
      </c>
      <c r="O73" s="46">
        <v>1</v>
      </c>
      <c r="P73" s="47">
        <f>(M73/50)^0.5</f>
        <v>0.244948974278318</v>
      </c>
      <c r="Q73" s="47">
        <f>N73*O73*P73</f>
        <v>0</v>
      </c>
      <c r="R73" s="46">
        <v>0</v>
      </c>
      <c r="S73" s="46"/>
      <c r="T73" s="46"/>
      <c r="U73" s="46"/>
      <c r="V73" s="46"/>
      <c r="W73" s="46">
        <v>0</v>
      </c>
      <c r="X73" s="46"/>
      <c r="Y73" s="46"/>
      <c r="Z73" s="46"/>
      <c r="AA73" s="46"/>
      <c r="AB73" s="46">
        <v>15</v>
      </c>
      <c r="AC73" s="46"/>
      <c r="AD73" s="46">
        <f>0.8*AB73*M73</f>
        <v>36</v>
      </c>
      <c r="AE73" s="57">
        <f>Q73+V73+AA73+AD73</f>
        <v>36</v>
      </c>
    </row>
    <row r="74" s="29" customFormat="1" customHeight="1" spans="1:31">
      <c r="A74" s="39" t="s">
        <v>28</v>
      </c>
      <c r="B74" s="39" t="s">
        <v>29</v>
      </c>
      <c r="C74" s="39" t="s">
        <v>30</v>
      </c>
      <c r="D74" s="39" t="s">
        <v>174</v>
      </c>
      <c r="E74" s="39" t="s">
        <v>40</v>
      </c>
      <c r="F74" s="39" t="s">
        <v>175</v>
      </c>
      <c r="G74" s="40">
        <v>1</v>
      </c>
      <c r="H74" s="40">
        <v>32</v>
      </c>
      <c r="I74" s="41" t="s">
        <v>172</v>
      </c>
      <c r="J74" s="40" t="s">
        <v>173</v>
      </c>
      <c r="K74" s="39" t="s">
        <v>36</v>
      </c>
      <c r="L74" s="39" t="s">
        <v>42</v>
      </c>
      <c r="M74" s="45">
        <v>38</v>
      </c>
      <c r="N74" s="46">
        <v>0</v>
      </c>
      <c r="O74" s="46">
        <v>1</v>
      </c>
      <c r="P74" s="47">
        <v>1</v>
      </c>
      <c r="Q74" s="47">
        <f>N74*O74*P74</f>
        <v>0</v>
      </c>
      <c r="R74" s="46">
        <v>32</v>
      </c>
      <c r="S74" s="46">
        <v>0.45</v>
      </c>
      <c r="T74" s="56">
        <f>M74/18</f>
        <v>2.11111111111111</v>
      </c>
      <c r="U74" s="46">
        <f>CEILING(T74,1)</f>
        <v>3</v>
      </c>
      <c r="V74" s="46">
        <f>S74*R74*U74</f>
        <v>43.2</v>
      </c>
      <c r="W74" s="46">
        <v>0</v>
      </c>
      <c r="X74" s="46"/>
      <c r="Y74" s="46"/>
      <c r="Z74" s="46"/>
      <c r="AA74" s="46"/>
      <c r="AB74" s="46">
        <v>0</v>
      </c>
      <c r="AC74" s="46"/>
      <c r="AD74" s="46"/>
      <c r="AE74" s="57">
        <f>Q74+V74+AA74+AD74</f>
        <v>43.2</v>
      </c>
    </row>
    <row r="75" s="29" customFormat="1" customHeight="1" spans="1:31">
      <c r="A75" s="39" t="s">
        <v>28</v>
      </c>
      <c r="B75" s="39" t="s">
        <v>29</v>
      </c>
      <c r="C75" s="39" t="s">
        <v>30</v>
      </c>
      <c r="D75" s="39" t="s">
        <v>174</v>
      </c>
      <c r="E75" s="39" t="s">
        <v>74</v>
      </c>
      <c r="F75" s="39" t="s">
        <v>175</v>
      </c>
      <c r="G75" s="40">
        <v>1</v>
      </c>
      <c r="H75" s="40">
        <v>32</v>
      </c>
      <c r="I75" s="41" t="s">
        <v>172</v>
      </c>
      <c r="J75" s="40" t="s">
        <v>173</v>
      </c>
      <c r="K75" s="39" t="s">
        <v>57</v>
      </c>
      <c r="L75" s="39" t="s">
        <v>42</v>
      </c>
      <c r="M75" s="45">
        <v>2</v>
      </c>
      <c r="N75" s="46">
        <v>0</v>
      </c>
      <c r="O75" s="46">
        <v>1</v>
      </c>
      <c r="P75" s="47">
        <v>1</v>
      </c>
      <c r="Q75" s="47">
        <f>N75*O75*P75</f>
        <v>0</v>
      </c>
      <c r="R75" s="46">
        <v>32</v>
      </c>
      <c r="S75" s="46">
        <v>0.45</v>
      </c>
      <c r="T75" s="56">
        <f>M75/18</f>
        <v>0.111111111111111</v>
      </c>
      <c r="U75" s="46">
        <f>CEILING(T75,1)</f>
        <v>1</v>
      </c>
      <c r="V75" s="46">
        <f>S75*R75*U75</f>
        <v>14.4</v>
      </c>
      <c r="W75" s="46">
        <v>0</v>
      </c>
      <c r="X75" s="46"/>
      <c r="Y75" s="46"/>
      <c r="Z75" s="46"/>
      <c r="AA75" s="46"/>
      <c r="AB75" s="46">
        <v>0</v>
      </c>
      <c r="AC75" s="46"/>
      <c r="AD75" s="46"/>
      <c r="AE75" s="57">
        <f>Q75+V75+AA75+AD75</f>
        <v>14.4</v>
      </c>
    </row>
    <row r="76" s="29" customFormat="1" customHeight="1" spans="1:31">
      <c r="A76" s="39" t="s">
        <v>28</v>
      </c>
      <c r="B76" s="39" t="s">
        <v>29</v>
      </c>
      <c r="C76" s="39" t="s">
        <v>30</v>
      </c>
      <c r="D76" s="39" t="s">
        <v>176</v>
      </c>
      <c r="E76" s="39" t="s">
        <v>32</v>
      </c>
      <c r="F76" s="39" t="s">
        <v>177</v>
      </c>
      <c r="G76" s="40">
        <v>3</v>
      </c>
      <c r="H76" s="40">
        <v>48</v>
      </c>
      <c r="I76" s="41" t="s">
        <v>178</v>
      </c>
      <c r="J76" s="40" t="s">
        <v>179</v>
      </c>
      <c r="K76" s="39" t="s">
        <v>36</v>
      </c>
      <c r="L76" s="39" t="s">
        <v>37</v>
      </c>
      <c r="M76" s="45">
        <v>100</v>
      </c>
      <c r="N76" s="46">
        <v>48</v>
      </c>
      <c r="O76" s="46">
        <v>1</v>
      </c>
      <c r="P76" s="47">
        <f>(M76/50)^0.5</f>
        <v>1.4142135623731</v>
      </c>
      <c r="Q76" s="47">
        <f>N76*O76*P76</f>
        <v>67.8822509939086</v>
      </c>
      <c r="R76" s="46">
        <v>0</v>
      </c>
      <c r="S76" s="46"/>
      <c r="T76" s="46"/>
      <c r="U76" s="46"/>
      <c r="V76" s="46"/>
      <c r="W76" s="46">
        <v>0</v>
      </c>
      <c r="X76" s="46"/>
      <c r="Y76" s="46"/>
      <c r="Z76" s="46"/>
      <c r="AA76" s="46"/>
      <c r="AB76" s="46">
        <v>0</v>
      </c>
      <c r="AC76" s="46"/>
      <c r="AD76" s="46"/>
      <c r="AE76" s="57">
        <f>Q76+V76+AA76+AD76</f>
        <v>67.8822509939086</v>
      </c>
    </row>
    <row r="77" s="29" customFormat="1" customHeight="1" spans="1:31">
      <c r="A77" s="39" t="s">
        <v>28</v>
      </c>
      <c r="B77" s="39" t="s">
        <v>29</v>
      </c>
      <c r="C77" s="39" t="s">
        <v>30</v>
      </c>
      <c r="D77" s="39" t="s">
        <v>176</v>
      </c>
      <c r="E77" s="39" t="s">
        <v>74</v>
      </c>
      <c r="F77" s="39" t="s">
        <v>177</v>
      </c>
      <c r="G77" s="40">
        <v>3</v>
      </c>
      <c r="H77" s="40">
        <v>48</v>
      </c>
      <c r="I77" s="41" t="s">
        <v>178</v>
      </c>
      <c r="J77" s="40" t="s">
        <v>179</v>
      </c>
      <c r="K77" s="39" t="s">
        <v>57</v>
      </c>
      <c r="L77" s="39" t="s">
        <v>37</v>
      </c>
      <c r="M77" s="45">
        <v>4</v>
      </c>
      <c r="N77" s="46">
        <v>48</v>
      </c>
      <c r="O77" s="46"/>
      <c r="P77" s="47"/>
      <c r="Q77" s="47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57">
        <v>4</v>
      </c>
    </row>
    <row r="78" s="29" customFormat="1" customHeight="1" spans="1:31">
      <c r="A78" s="39" t="s">
        <v>28</v>
      </c>
      <c r="B78" s="39" t="s">
        <v>29</v>
      </c>
      <c r="C78" s="39" t="s">
        <v>30</v>
      </c>
      <c r="D78" s="39" t="s">
        <v>31</v>
      </c>
      <c r="E78" s="39" t="s">
        <v>32</v>
      </c>
      <c r="F78" s="39" t="s">
        <v>33</v>
      </c>
      <c r="G78" s="40">
        <v>15</v>
      </c>
      <c r="H78" s="40">
        <v>15</v>
      </c>
      <c r="I78" s="41" t="s">
        <v>180</v>
      </c>
      <c r="J78" s="40" t="s">
        <v>181</v>
      </c>
      <c r="K78" s="39" t="s">
        <v>36</v>
      </c>
      <c r="L78" s="39" t="s">
        <v>37</v>
      </c>
      <c r="M78" s="45">
        <v>1</v>
      </c>
      <c r="N78" s="46">
        <v>0</v>
      </c>
      <c r="O78" s="46">
        <v>1</v>
      </c>
      <c r="P78" s="47">
        <f>(M78/50)^0.5</f>
        <v>0.14142135623731</v>
      </c>
      <c r="Q78" s="47">
        <f>N78*O78*P78</f>
        <v>0</v>
      </c>
      <c r="R78" s="46">
        <v>0</v>
      </c>
      <c r="S78" s="46"/>
      <c r="T78" s="46"/>
      <c r="U78" s="46"/>
      <c r="V78" s="46"/>
      <c r="W78" s="46">
        <v>0</v>
      </c>
      <c r="X78" s="46"/>
      <c r="Y78" s="46"/>
      <c r="Z78" s="46"/>
      <c r="AA78" s="46"/>
      <c r="AB78" s="46">
        <v>15</v>
      </c>
      <c r="AC78" s="46"/>
      <c r="AD78" s="46">
        <f>0.8*AB78*M78</f>
        <v>12</v>
      </c>
      <c r="AE78" s="57">
        <f>Q78+V78+AA78+AD78</f>
        <v>12</v>
      </c>
    </row>
    <row r="79" s="29" customFormat="1" customHeight="1" spans="1:31">
      <c r="A79" s="39" t="s">
        <v>38</v>
      </c>
      <c r="B79" s="39" t="s">
        <v>29</v>
      </c>
      <c r="C79" s="39" t="s">
        <v>30</v>
      </c>
      <c r="D79" s="39" t="s">
        <v>182</v>
      </c>
      <c r="E79" s="39" t="s">
        <v>32</v>
      </c>
      <c r="F79" s="39" t="s">
        <v>183</v>
      </c>
      <c r="G79" s="40">
        <v>2</v>
      </c>
      <c r="H79" s="40">
        <v>32</v>
      </c>
      <c r="I79" s="41">
        <v>100098</v>
      </c>
      <c r="J79" s="40" t="s">
        <v>181</v>
      </c>
      <c r="K79" s="39" t="s">
        <v>36</v>
      </c>
      <c r="L79" s="39" t="s">
        <v>37</v>
      </c>
      <c r="M79" s="45">
        <v>76</v>
      </c>
      <c r="N79" s="46">
        <v>32</v>
      </c>
      <c r="O79" s="46">
        <v>1</v>
      </c>
      <c r="P79" s="47">
        <f>(M79/50)^0.5</f>
        <v>1.2328828005938</v>
      </c>
      <c r="Q79" s="47">
        <f>N79*O79*P79</f>
        <v>39.4522496190014</v>
      </c>
      <c r="R79" s="46">
        <v>0</v>
      </c>
      <c r="S79" s="46"/>
      <c r="T79" s="46"/>
      <c r="U79" s="46"/>
      <c r="V79" s="46"/>
      <c r="W79" s="46">
        <v>0</v>
      </c>
      <c r="X79" s="46"/>
      <c r="Y79" s="46"/>
      <c r="Z79" s="46"/>
      <c r="AA79" s="46"/>
      <c r="AB79" s="46">
        <v>0</v>
      </c>
      <c r="AC79" s="46"/>
      <c r="AD79" s="46"/>
      <c r="AE79" s="57">
        <f>Q79+V79+AA79+AD79</f>
        <v>39.4522496190014</v>
      </c>
    </row>
    <row r="80" s="29" customFormat="1" customHeight="1" spans="1:31">
      <c r="A80" s="39" t="s">
        <v>28</v>
      </c>
      <c r="B80" s="39" t="s">
        <v>29</v>
      </c>
      <c r="C80" s="39" t="s">
        <v>30</v>
      </c>
      <c r="D80" s="39" t="s">
        <v>184</v>
      </c>
      <c r="E80" s="39" t="s">
        <v>74</v>
      </c>
      <c r="F80" s="39" t="s">
        <v>183</v>
      </c>
      <c r="G80" s="40">
        <v>4</v>
      </c>
      <c r="H80" s="40">
        <v>64</v>
      </c>
      <c r="I80" s="41" t="s">
        <v>180</v>
      </c>
      <c r="J80" s="40" t="s">
        <v>181</v>
      </c>
      <c r="K80" s="39" t="s">
        <v>57</v>
      </c>
      <c r="L80" s="39" t="s">
        <v>37</v>
      </c>
      <c r="M80" s="45">
        <v>3</v>
      </c>
      <c r="N80" s="46">
        <v>64</v>
      </c>
      <c r="O80" s="46"/>
      <c r="P80" s="47"/>
      <c r="Q80" s="47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57">
        <v>4</v>
      </c>
    </row>
    <row r="81" s="29" customFormat="1" customHeight="1" spans="1:31">
      <c r="A81" s="39" t="s">
        <v>28</v>
      </c>
      <c r="B81" s="39" t="s">
        <v>29</v>
      </c>
      <c r="C81" s="39" t="s">
        <v>30</v>
      </c>
      <c r="D81" s="39" t="s">
        <v>50</v>
      </c>
      <c r="E81" s="39" t="s">
        <v>40</v>
      </c>
      <c r="F81" s="39" t="s">
        <v>51</v>
      </c>
      <c r="G81" s="40">
        <v>2</v>
      </c>
      <c r="H81" s="40">
        <v>32</v>
      </c>
      <c r="I81" s="41" t="s">
        <v>180</v>
      </c>
      <c r="J81" s="50" t="s">
        <v>181</v>
      </c>
      <c r="K81" s="51" t="s">
        <v>36</v>
      </c>
      <c r="L81" s="39" t="s">
        <v>42</v>
      </c>
      <c r="M81" s="45">
        <v>28</v>
      </c>
      <c r="N81" s="46">
        <v>2</v>
      </c>
      <c r="O81" s="46">
        <v>1</v>
      </c>
      <c r="P81" s="47">
        <v>1</v>
      </c>
      <c r="Q81" s="47">
        <f>N81*O81*P81</f>
        <v>2</v>
      </c>
      <c r="R81" s="46">
        <v>0</v>
      </c>
      <c r="S81" s="46"/>
      <c r="T81" s="46"/>
      <c r="U81" s="46"/>
      <c r="V81" s="46"/>
      <c r="W81" s="46">
        <v>0</v>
      </c>
      <c r="X81" s="46"/>
      <c r="Y81" s="46"/>
      <c r="Z81" s="46"/>
      <c r="AA81" s="46"/>
      <c r="AB81" s="46">
        <v>0</v>
      </c>
      <c r="AC81" s="46"/>
      <c r="AD81" s="46"/>
      <c r="AE81" s="57">
        <f>Q81+V81+AA81+AD81</f>
        <v>2</v>
      </c>
    </row>
    <row r="82" s="29" customFormat="1" customHeight="1" spans="1:31">
      <c r="A82" s="39" t="s">
        <v>28</v>
      </c>
      <c r="B82" s="39" t="s">
        <v>43</v>
      </c>
      <c r="C82" s="39" t="s">
        <v>44</v>
      </c>
      <c r="D82" s="39" t="s">
        <v>185</v>
      </c>
      <c r="E82" s="39" t="s">
        <v>32</v>
      </c>
      <c r="F82" s="39" t="s">
        <v>186</v>
      </c>
      <c r="G82" s="40">
        <v>3</v>
      </c>
      <c r="H82" s="40">
        <v>48</v>
      </c>
      <c r="I82" s="41" t="s">
        <v>187</v>
      </c>
      <c r="J82" s="40" t="s">
        <v>188</v>
      </c>
      <c r="K82" s="39" t="s">
        <v>36</v>
      </c>
      <c r="L82" s="39" t="s">
        <v>37</v>
      </c>
      <c r="M82" s="45">
        <v>17</v>
      </c>
      <c r="N82" s="46">
        <v>48</v>
      </c>
      <c r="O82" s="46">
        <v>1</v>
      </c>
      <c r="P82" s="47">
        <v>1</v>
      </c>
      <c r="Q82" s="47">
        <f>N82*O82*P82</f>
        <v>48</v>
      </c>
      <c r="R82" s="46">
        <v>0</v>
      </c>
      <c r="S82" s="46"/>
      <c r="T82" s="46"/>
      <c r="U82" s="46"/>
      <c r="V82" s="46"/>
      <c r="W82" s="46">
        <v>0</v>
      </c>
      <c r="X82" s="46"/>
      <c r="Y82" s="46"/>
      <c r="Z82" s="46"/>
      <c r="AA82" s="46"/>
      <c r="AB82" s="46">
        <v>0</v>
      </c>
      <c r="AC82" s="46"/>
      <c r="AD82" s="46"/>
      <c r="AE82" s="57">
        <f>Q82+V82+AA82+AD82</f>
        <v>48</v>
      </c>
    </row>
    <row r="83" s="29" customFormat="1" customHeight="1" spans="1:31">
      <c r="A83" s="39" t="s">
        <v>38</v>
      </c>
      <c r="B83" s="39" t="s">
        <v>29</v>
      </c>
      <c r="C83" s="39" t="s">
        <v>30</v>
      </c>
      <c r="D83" s="39" t="s">
        <v>64</v>
      </c>
      <c r="E83" s="39" t="s">
        <v>87</v>
      </c>
      <c r="F83" s="39" t="s">
        <v>66</v>
      </c>
      <c r="G83" s="40">
        <v>1</v>
      </c>
      <c r="H83" s="40">
        <v>32</v>
      </c>
      <c r="I83" s="41" t="s">
        <v>189</v>
      </c>
      <c r="J83" s="40" t="s">
        <v>190</v>
      </c>
      <c r="K83" s="39" t="s">
        <v>57</v>
      </c>
      <c r="L83" s="39" t="s">
        <v>37</v>
      </c>
      <c r="M83" s="45">
        <v>81</v>
      </c>
      <c r="N83" s="46">
        <v>0</v>
      </c>
      <c r="O83" s="46">
        <v>1</v>
      </c>
      <c r="P83" s="47">
        <f>(M83/50)^0.5</f>
        <v>1.27279220613579</v>
      </c>
      <c r="Q83" s="47">
        <f>N83*O83*P83</f>
        <v>0</v>
      </c>
      <c r="R83" s="46">
        <v>32</v>
      </c>
      <c r="S83" s="46">
        <v>0.45</v>
      </c>
      <c r="T83" s="56">
        <f>M83/18</f>
        <v>4.5</v>
      </c>
      <c r="U83" s="46">
        <f>CEILING(T83,1)</f>
        <v>5</v>
      </c>
      <c r="V83" s="46">
        <f>S83*R83*U83</f>
        <v>72</v>
      </c>
      <c r="W83" s="46">
        <v>0</v>
      </c>
      <c r="X83" s="46"/>
      <c r="Y83" s="46"/>
      <c r="Z83" s="46"/>
      <c r="AA83" s="46"/>
      <c r="AB83" s="46">
        <v>0</v>
      </c>
      <c r="AC83" s="46"/>
      <c r="AD83" s="46"/>
      <c r="AE83" s="57">
        <f>Q83+V83+AA83+AD83</f>
        <v>72</v>
      </c>
    </row>
    <row r="84" s="29" customFormat="1" customHeight="1" spans="1:31">
      <c r="A84" s="39" t="s">
        <v>28</v>
      </c>
      <c r="B84" s="39" t="s">
        <v>29</v>
      </c>
      <c r="C84" s="39" t="s">
        <v>30</v>
      </c>
      <c r="D84" s="39" t="s">
        <v>191</v>
      </c>
      <c r="E84" s="39" t="s">
        <v>55</v>
      </c>
      <c r="F84" s="39" t="s">
        <v>69</v>
      </c>
      <c r="G84" s="40">
        <v>2</v>
      </c>
      <c r="H84" s="40">
        <v>48</v>
      </c>
      <c r="I84" s="41" t="s">
        <v>189</v>
      </c>
      <c r="J84" s="40" t="s">
        <v>190</v>
      </c>
      <c r="K84" s="39" t="s">
        <v>57</v>
      </c>
      <c r="L84" s="39" t="s">
        <v>37</v>
      </c>
      <c r="M84" s="45">
        <v>80</v>
      </c>
      <c r="N84" s="46">
        <v>0</v>
      </c>
      <c r="O84" s="46">
        <v>1</v>
      </c>
      <c r="P84" s="47">
        <f>(M84/50)^0.5</f>
        <v>1.26491106406735</v>
      </c>
      <c r="Q84" s="47">
        <f>N84*O84*P84</f>
        <v>0</v>
      </c>
      <c r="R84" s="46">
        <v>48</v>
      </c>
      <c r="S84" s="46">
        <v>0.45</v>
      </c>
      <c r="T84" s="56">
        <f>M84/18</f>
        <v>4.44444444444444</v>
      </c>
      <c r="U84" s="46">
        <f>CEILING(T84,1)</f>
        <v>5</v>
      </c>
      <c r="V84" s="46">
        <f>S84*R84*U84</f>
        <v>108</v>
      </c>
      <c r="W84" s="46">
        <v>0</v>
      </c>
      <c r="X84" s="46"/>
      <c r="Y84" s="46"/>
      <c r="Z84" s="46"/>
      <c r="AA84" s="46"/>
      <c r="AB84" s="46">
        <v>0</v>
      </c>
      <c r="AC84" s="46"/>
      <c r="AD84" s="46"/>
      <c r="AE84" s="57">
        <f>Q84+V84+AA84+AD84</f>
        <v>108</v>
      </c>
    </row>
    <row r="85" s="29" customFormat="1" customHeight="1" spans="1:31">
      <c r="A85" s="39" t="s">
        <v>28</v>
      </c>
      <c r="B85" s="39" t="s">
        <v>29</v>
      </c>
      <c r="C85" s="39" t="s">
        <v>30</v>
      </c>
      <c r="D85" s="39" t="s">
        <v>191</v>
      </c>
      <c r="E85" s="39" t="s">
        <v>68</v>
      </c>
      <c r="F85" s="39" t="s">
        <v>69</v>
      </c>
      <c r="G85" s="40">
        <v>2</v>
      </c>
      <c r="H85" s="40">
        <v>48</v>
      </c>
      <c r="I85" s="41" t="s">
        <v>189</v>
      </c>
      <c r="J85" s="40" t="s">
        <v>190</v>
      </c>
      <c r="K85" s="39" t="s">
        <v>57</v>
      </c>
      <c r="L85" s="39" t="s">
        <v>37</v>
      </c>
      <c r="M85" s="45">
        <v>78</v>
      </c>
      <c r="N85" s="46">
        <v>0</v>
      </c>
      <c r="O85" s="46">
        <v>1</v>
      </c>
      <c r="P85" s="47">
        <f>(M85/50)^0.5</f>
        <v>1.24899959967968</v>
      </c>
      <c r="Q85" s="47">
        <f>N85*O85*P85</f>
        <v>0</v>
      </c>
      <c r="R85" s="46">
        <v>48</v>
      </c>
      <c r="S85" s="46">
        <v>0.45</v>
      </c>
      <c r="T85" s="56">
        <f>M85/18</f>
        <v>4.33333333333333</v>
      </c>
      <c r="U85" s="46">
        <f>CEILING(T85,1)</f>
        <v>5</v>
      </c>
      <c r="V85" s="46">
        <f>S85*R85*U85</f>
        <v>108</v>
      </c>
      <c r="W85" s="46">
        <v>0</v>
      </c>
      <c r="X85" s="46"/>
      <c r="Y85" s="46"/>
      <c r="Z85" s="46"/>
      <c r="AA85" s="46"/>
      <c r="AB85" s="46">
        <v>0</v>
      </c>
      <c r="AC85" s="46"/>
      <c r="AD85" s="46"/>
      <c r="AE85" s="57">
        <f>Q85+V85+AA85+AD85</f>
        <v>108</v>
      </c>
    </row>
    <row r="86" s="29" customFormat="1" customHeight="1" spans="1:31">
      <c r="A86" s="39" t="s">
        <v>38</v>
      </c>
      <c r="B86" s="39" t="s">
        <v>29</v>
      </c>
      <c r="C86" s="39" t="s">
        <v>30</v>
      </c>
      <c r="D86" s="39" t="s">
        <v>192</v>
      </c>
      <c r="E86" s="39" t="s">
        <v>32</v>
      </c>
      <c r="F86" s="39" t="s">
        <v>193</v>
      </c>
      <c r="G86" s="40">
        <v>3</v>
      </c>
      <c r="H86" s="40">
        <v>48</v>
      </c>
      <c r="I86" s="41" t="s">
        <v>189</v>
      </c>
      <c r="J86" s="40" t="s">
        <v>190</v>
      </c>
      <c r="K86" s="39" t="s">
        <v>36</v>
      </c>
      <c r="L86" s="39" t="s">
        <v>37</v>
      </c>
      <c r="M86" s="45">
        <v>41</v>
      </c>
      <c r="N86" s="46">
        <v>48</v>
      </c>
      <c r="O86" s="46">
        <v>1</v>
      </c>
      <c r="P86" s="47">
        <v>1</v>
      </c>
      <c r="Q86" s="47">
        <f>N86*O86*P86</f>
        <v>48</v>
      </c>
      <c r="R86" s="46">
        <v>0</v>
      </c>
      <c r="S86" s="46"/>
      <c r="T86" s="46"/>
      <c r="U86" s="46"/>
      <c r="V86" s="46"/>
      <c r="W86" s="46">
        <v>0</v>
      </c>
      <c r="X86" s="46"/>
      <c r="Y86" s="46"/>
      <c r="Z86" s="46"/>
      <c r="AA86" s="46"/>
      <c r="AB86" s="46">
        <v>0</v>
      </c>
      <c r="AC86" s="46"/>
      <c r="AD86" s="46"/>
      <c r="AE86" s="57">
        <f>Q86+V86+AA86+AD86</f>
        <v>48</v>
      </c>
    </row>
    <row r="87" s="29" customFormat="1" customHeight="1" spans="1:31">
      <c r="A87" s="39" t="s">
        <v>38</v>
      </c>
      <c r="B87" s="39" t="s">
        <v>29</v>
      </c>
      <c r="C87" s="39" t="s">
        <v>30</v>
      </c>
      <c r="D87" s="39" t="s">
        <v>194</v>
      </c>
      <c r="E87" s="39" t="s">
        <v>32</v>
      </c>
      <c r="F87" s="39" t="s">
        <v>193</v>
      </c>
      <c r="G87" s="40">
        <v>3</v>
      </c>
      <c r="H87" s="40">
        <v>48</v>
      </c>
      <c r="I87" s="41" t="s">
        <v>189</v>
      </c>
      <c r="J87" s="40" t="s">
        <v>190</v>
      </c>
      <c r="K87" s="39" t="s">
        <v>36</v>
      </c>
      <c r="L87" s="39" t="s">
        <v>37</v>
      </c>
      <c r="M87" s="45">
        <v>125</v>
      </c>
      <c r="N87" s="46">
        <v>48</v>
      </c>
      <c r="O87" s="46">
        <v>1</v>
      </c>
      <c r="P87" s="47">
        <f>(M87/50)^0.5</f>
        <v>1.58113883008419</v>
      </c>
      <c r="Q87" s="47">
        <f>N87*O87*P87</f>
        <v>75.8946638440411</v>
      </c>
      <c r="R87" s="46">
        <v>0</v>
      </c>
      <c r="S87" s="46"/>
      <c r="T87" s="46"/>
      <c r="U87" s="46"/>
      <c r="V87" s="46"/>
      <c r="W87" s="46">
        <v>0</v>
      </c>
      <c r="X87" s="46"/>
      <c r="Y87" s="46"/>
      <c r="Z87" s="46"/>
      <c r="AA87" s="46"/>
      <c r="AB87" s="46">
        <v>0</v>
      </c>
      <c r="AC87" s="46"/>
      <c r="AD87" s="46"/>
      <c r="AE87" s="57">
        <f>Q87+V87+AA87+AD87</f>
        <v>75.8946638440411</v>
      </c>
    </row>
    <row r="88" s="29" customFormat="1" customHeight="1" spans="1:31">
      <c r="A88" s="39" t="s">
        <v>28</v>
      </c>
      <c r="B88" s="39" t="s">
        <v>29</v>
      </c>
      <c r="C88" s="39" t="s">
        <v>30</v>
      </c>
      <c r="D88" s="39" t="s">
        <v>31</v>
      </c>
      <c r="E88" s="39" t="s">
        <v>32</v>
      </c>
      <c r="F88" s="39" t="s">
        <v>33</v>
      </c>
      <c r="G88" s="40">
        <v>15</v>
      </c>
      <c r="H88" s="40">
        <v>15</v>
      </c>
      <c r="I88" s="41" t="s">
        <v>195</v>
      </c>
      <c r="J88" s="40" t="s">
        <v>196</v>
      </c>
      <c r="K88" s="39" t="s">
        <v>36</v>
      </c>
      <c r="L88" s="39" t="s">
        <v>37</v>
      </c>
      <c r="M88" s="45">
        <v>2</v>
      </c>
      <c r="N88" s="46">
        <v>0</v>
      </c>
      <c r="O88" s="46">
        <v>1</v>
      </c>
      <c r="P88" s="47">
        <f>(M88/50)^0.5</f>
        <v>0.2</v>
      </c>
      <c r="Q88" s="47">
        <f>N88*O88*P88</f>
        <v>0</v>
      </c>
      <c r="R88" s="46">
        <v>0</v>
      </c>
      <c r="S88" s="46"/>
      <c r="T88" s="46"/>
      <c r="U88" s="46"/>
      <c r="V88" s="46"/>
      <c r="W88" s="46">
        <v>0</v>
      </c>
      <c r="X88" s="46"/>
      <c r="Y88" s="46"/>
      <c r="Z88" s="46"/>
      <c r="AA88" s="46"/>
      <c r="AB88" s="46">
        <v>15</v>
      </c>
      <c r="AC88" s="46"/>
      <c r="AD88" s="46">
        <f>0.8*AB88*M88</f>
        <v>24</v>
      </c>
      <c r="AE88" s="57">
        <f>Q88+V88+AA88+AD88</f>
        <v>24</v>
      </c>
    </row>
    <row r="89" s="29" customFormat="1" customHeight="1" spans="1:31">
      <c r="A89" s="39" t="s">
        <v>28</v>
      </c>
      <c r="B89" s="39" t="s">
        <v>29</v>
      </c>
      <c r="C89" s="39" t="s">
        <v>30</v>
      </c>
      <c r="D89" s="39" t="s">
        <v>197</v>
      </c>
      <c r="E89" s="39" t="s">
        <v>40</v>
      </c>
      <c r="F89" s="39" t="s">
        <v>198</v>
      </c>
      <c r="G89" s="40">
        <v>3</v>
      </c>
      <c r="H89" s="40">
        <v>48</v>
      </c>
      <c r="I89" s="41" t="s">
        <v>195</v>
      </c>
      <c r="J89" s="40" t="s">
        <v>196</v>
      </c>
      <c r="K89" s="39" t="s">
        <v>36</v>
      </c>
      <c r="L89" s="39" t="s">
        <v>42</v>
      </c>
      <c r="M89" s="45">
        <v>131</v>
      </c>
      <c r="N89" s="46">
        <v>48</v>
      </c>
      <c r="O89" s="46">
        <v>1</v>
      </c>
      <c r="P89" s="47">
        <f>(M89/50)^0.5</f>
        <v>1.61864140562386</v>
      </c>
      <c r="Q89" s="47">
        <f>N89*O89*P89</f>
        <v>77.6947874699455</v>
      </c>
      <c r="R89" s="46">
        <v>0</v>
      </c>
      <c r="S89" s="46"/>
      <c r="T89" s="46"/>
      <c r="U89" s="46"/>
      <c r="V89" s="46"/>
      <c r="W89" s="46">
        <v>0</v>
      </c>
      <c r="X89" s="46"/>
      <c r="Y89" s="46"/>
      <c r="Z89" s="46"/>
      <c r="AA89" s="46"/>
      <c r="AB89" s="46">
        <v>0</v>
      </c>
      <c r="AC89" s="46"/>
      <c r="AD89" s="46"/>
      <c r="AE89" s="57">
        <f>Q89+V89+AA89+AD89</f>
        <v>77.6947874699455</v>
      </c>
    </row>
    <row r="90" s="29" customFormat="1" customHeight="1" spans="1:31">
      <c r="A90" s="39" t="s">
        <v>28</v>
      </c>
      <c r="B90" s="39" t="s">
        <v>29</v>
      </c>
      <c r="C90" s="39" t="s">
        <v>30</v>
      </c>
      <c r="D90" s="39" t="s">
        <v>199</v>
      </c>
      <c r="E90" s="39" t="s">
        <v>74</v>
      </c>
      <c r="F90" s="39" t="s">
        <v>198</v>
      </c>
      <c r="G90" s="40">
        <v>4</v>
      </c>
      <c r="H90" s="40">
        <v>64</v>
      </c>
      <c r="I90" s="41" t="s">
        <v>195</v>
      </c>
      <c r="J90" s="40" t="s">
        <v>196</v>
      </c>
      <c r="K90" s="39" t="s">
        <v>57</v>
      </c>
      <c r="L90" s="39" t="s">
        <v>42</v>
      </c>
      <c r="M90" s="45">
        <v>6</v>
      </c>
      <c r="N90" s="46">
        <v>64</v>
      </c>
      <c r="O90" s="46"/>
      <c r="P90" s="47"/>
      <c r="Q90" s="47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57">
        <v>4</v>
      </c>
    </row>
    <row r="91" s="29" customFormat="1" customHeight="1" spans="1:31">
      <c r="A91" s="39" t="s">
        <v>28</v>
      </c>
      <c r="B91" s="39" t="s">
        <v>29</v>
      </c>
      <c r="C91" s="39" t="s">
        <v>30</v>
      </c>
      <c r="D91" s="39" t="s">
        <v>200</v>
      </c>
      <c r="E91" s="39" t="s">
        <v>68</v>
      </c>
      <c r="F91" s="39" t="s">
        <v>56</v>
      </c>
      <c r="G91" s="40">
        <v>2</v>
      </c>
      <c r="H91" s="40">
        <v>32</v>
      </c>
      <c r="I91" s="41" t="s">
        <v>201</v>
      </c>
      <c r="J91" s="40" t="s">
        <v>202</v>
      </c>
      <c r="K91" s="39" t="s">
        <v>57</v>
      </c>
      <c r="L91" s="39" t="s">
        <v>37</v>
      </c>
      <c r="M91" s="45">
        <v>101</v>
      </c>
      <c r="N91" s="46">
        <v>32</v>
      </c>
      <c r="O91" s="46">
        <v>1</v>
      </c>
      <c r="P91" s="47">
        <f>(M91/50)^0.5</f>
        <v>1.42126704035519</v>
      </c>
      <c r="Q91" s="47">
        <f>N91*O91*P91</f>
        <v>45.4805452913661</v>
      </c>
      <c r="R91" s="46">
        <v>0</v>
      </c>
      <c r="S91" s="46"/>
      <c r="T91" s="46"/>
      <c r="U91" s="46"/>
      <c r="V91" s="46"/>
      <c r="W91" s="46">
        <v>0</v>
      </c>
      <c r="X91" s="46"/>
      <c r="Y91" s="46"/>
      <c r="Z91" s="46"/>
      <c r="AA91" s="46"/>
      <c r="AB91" s="46">
        <v>0</v>
      </c>
      <c r="AC91" s="46"/>
      <c r="AD91" s="46"/>
      <c r="AE91" s="57">
        <f>Q91+V91+AA91+AD91</f>
        <v>45.4805452913661</v>
      </c>
    </row>
    <row r="92" s="29" customFormat="1" customHeight="1" spans="1:31">
      <c r="A92" s="39" t="s">
        <v>28</v>
      </c>
      <c r="B92" s="39" t="s">
        <v>29</v>
      </c>
      <c r="C92" s="39" t="s">
        <v>30</v>
      </c>
      <c r="D92" s="39" t="s">
        <v>200</v>
      </c>
      <c r="E92" s="39" t="s">
        <v>203</v>
      </c>
      <c r="F92" s="39" t="s">
        <v>56</v>
      </c>
      <c r="G92" s="40">
        <v>2</v>
      </c>
      <c r="H92" s="40">
        <v>32</v>
      </c>
      <c r="I92" s="41" t="s">
        <v>201</v>
      </c>
      <c r="J92" s="40" t="s">
        <v>202</v>
      </c>
      <c r="K92" s="39" t="s">
        <v>57</v>
      </c>
      <c r="L92" s="39" t="s">
        <v>112</v>
      </c>
      <c r="M92" s="45">
        <v>94</v>
      </c>
      <c r="N92" s="46">
        <v>32</v>
      </c>
      <c r="O92" s="46">
        <v>1</v>
      </c>
      <c r="P92" s="47">
        <f>(M92/50)^0.5</f>
        <v>1.37113092008021</v>
      </c>
      <c r="Q92" s="47">
        <f>N92*O92*P92</f>
        <v>43.8761894425667</v>
      </c>
      <c r="R92" s="46">
        <v>0</v>
      </c>
      <c r="S92" s="46"/>
      <c r="T92" s="46"/>
      <c r="U92" s="46"/>
      <c r="V92" s="46"/>
      <c r="W92" s="46">
        <v>0</v>
      </c>
      <c r="X92" s="46"/>
      <c r="Y92" s="46"/>
      <c r="Z92" s="46"/>
      <c r="AA92" s="46"/>
      <c r="AB92" s="46">
        <v>0</v>
      </c>
      <c r="AC92" s="46"/>
      <c r="AD92" s="46"/>
      <c r="AE92" s="57">
        <f>Q92+V92+AA92+AD92</f>
        <v>43.8761894425667</v>
      </c>
    </row>
    <row r="93" s="29" customFormat="1" customHeight="1" spans="1:31">
      <c r="A93" s="39" t="s">
        <v>38</v>
      </c>
      <c r="B93" s="39" t="s">
        <v>29</v>
      </c>
      <c r="C93" s="39" t="s">
        <v>30</v>
      </c>
      <c r="D93" s="39" t="s">
        <v>204</v>
      </c>
      <c r="E93" s="39" t="s">
        <v>68</v>
      </c>
      <c r="F93" s="39" t="s">
        <v>81</v>
      </c>
      <c r="G93" s="40">
        <v>2</v>
      </c>
      <c r="H93" s="40">
        <v>32</v>
      </c>
      <c r="I93" s="41" t="s">
        <v>201</v>
      </c>
      <c r="J93" s="40" t="s">
        <v>202</v>
      </c>
      <c r="K93" s="39" t="s">
        <v>57</v>
      </c>
      <c r="L93" s="39" t="s">
        <v>37</v>
      </c>
      <c r="M93" s="45">
        <v>85</v>
      </c>
      <c r="N93" s="46">
        <v>32</v>
      </c>
      <c r="O93" s="46">
        <v>1</v>
      </c>
      <c r="P93" s="47">
        <f>(M93/50)^0.5</f>
        <v>1.30384048104053</v>
      </c>
      <c r="Q93" s="47">
        <f>N93*O93*P93</f>
        <v>41.722895393297</v>
      </c>
      <c r="R93" s="46">
        <v>0</v>
      </c>
      <c r="S93" s="46"/>
      <c r="T93" s="46"/>
      <c r="U93" s="46"/>
      <c r="V93" s="46"/>
      <c r="W93" s="46">
        <v>0</v>
      </c>
      <c r="X93" s="46"/>
      <c r="Y93" s="46"/>
      <c r="Z93" s="46"/>
      <c r="AA93" s="46"/>
      <c r="AB93" s="46">
        <v>0</v>
      </c>
      <c r="AC93" s="46"/>
      <c r="AD93" s="46"/>
      <c r="AE93" s="57">
        <f>Q93+V93+AA93+AD93</f>
        <v>41.722895393297</v>
      </c>
    </row>
    <row r="94" s="29" customFormat="1" customHeight="1" spans="1:31">
      <c r="A94" s="39" t="s">
        <v>38</v>
      </c>
      <c r="B94" s="39" t="s">
        <v>29</v>
      </c>
      <c r="C94" s="39" t="s">
        <v>30</v>
      </c>
      <c r="D94" s="39" t="s">
        <v>204</v>
      </c>
      <c r="E94" s="39" t="s">
        <v>120</v>
      </c>
      <c r="F94" s="39" t="s">
        <v>81</v>
      </c>
      <c r="G94" s="40">
        <v>2</v>
      </c>
      <c r="H94" s="40">
        <v>32</v>
      </c>
      <c r="I94" s="41" t="s">
        <v>201</v>
      </c>
      <c r="J94" s="40" t="s">
        <v>202</v>
      </c>
      <c r="K94" s="39" t="s">
        <v>57</v>
      </c>
      <c r="L94" s="39" t="s">
        <v>37</v>
      </c>
      <c r="M94" s="45">
        <v>83</v>
      </c>
      <c r="N94" s="46">
        <v>32</v>
      </c>
      <c r="O94" s="46">
        <v>1</v>
      </c>
      <c r="P94" s="47">
        <f>(M94/50)^0.5</f>
        <v>1.28840987267251</v>
      </c>
      <c r="Q94" s="47">
        <f>N94*O94*P94</f>
        <v>41.2291159255204</v>
      </c>
      <c r="R94" s="46">
        <v>0</v>
      </c>
      <c r="S94" s="46"/>
      <c r="T94" s="46"/>
      <c r="U94" s="46"/>
      <c r="V94" s="46"/>
      <c r="W94" s="46">
        <v>0</v>
      </c>
      <c r="X94" s="46"/>
      <c r="Y94" s="46"/>
      <c r="Z94" s="46"/>
      <c r="AA94" s="46"/>
      <c r="AB94" s="46">
        <v>0</v>
      </c>
      <c r="AC94" s="46"/>
      <c r="AD94" s="46"/>
      <c r="AE94" s="57">
        <f>Q94+V94+AA94+AD94</f>
        <v>41.2291159255204</v>
      </c>
    </row>
    <row r="95" s="29" customFormat="1" customHeight="1" spans="1:31">
      <c r="A95" s="39" t="s">
        <v>28</v>
      </c>
      <c r="B95" s="39" t="s">
        <v>29</v>
      </c>
      <c r="C95" s="39" t="s">
        <v>30</v>
      </c>
      <c r="D95" s="39" t="s">
        <v>31</v>
      </c>
      <c r="E95" s="39" t="s">
        <v>32</v>
      </c>
      <c r="F95" s="39" t="s">
        <v>33</v>
      </c>
      <c r="G95" s="40">
        <v>15</v>
      </c>
      <c r="H95" s="40">
        <v>15</v>
      </c>
      <c r="I95" s="41" t="s">
        <v>205</v>
      </c>
      <c r="J95" s="40" t="s">
        <v>206</v>
      </c>
      <c r="K95" s="39" t="s">
        <v>36</v>
      </c>
      <c r="L95" s="39" t="s">
        <v>37</v>
      </c>
      <c r="M95" s="45">
        <v>1</v>
      </c>
      <c r="N95" s="46">
        <v>0</v>
      </c>
      <c r="O95" s="46">
        <v>1</v>
      </c>
      <c r="P95" s="47">
        <f>(M95/50)^0.5</f>
        <v>0.14142135623731</v>
      </c>
      <c r="Q95" s="47">
        <f>N95*O95*P95</f>
        <v>0</v>
      </c>
      <c r="R95" s="46">
        <v>0</v>
      </c>
      <c r="S95" s="46"/>
      <c r="T95" s="46"/>
      <c r="U95" s="46"/>
      <c r="V95" s="46"/>
      <c r="W95" s="46">
        <v>0</v>
      </c>
      <c r="X95" s="46"/>
      <c r="Y95" s="46"/>
      <c r="Z95" s="46"/>
      <c r="AA95" s="46"/>
      <c r="AB95" s="46">
        <v>15</v>
      </c>
      <c r="AC95" s="46"/>
      <c r="AD95" s="46">
        <f>0.8*AB95*M95</f>
        <v>12</v>
      </c>
      <c r="AE95" s="57">
        <f>Q95+V95+AA95+AD95</f>
        <v>12</v>
      </c>
    </row>
    <row r="96" s="29" customFormat="1" customHeight="1" spans="1:31">
      <c r="A96" s="39" t="s">
        <v>28</v>
      </c>
      <c r="B96" s="39" t="s">
        <v>29</v>
      </c>
      <c r="C96" s="39" t="s">
        <v>30</v>
      </c>
      <c r="D96" s="39" t="s">
        <v>207</v>
      </c>
      <c r="E96" s="39" t="s">
        <v>40</v>
      </c>
      <c r="F96" s="39" t="s">
        <v>208</v>
      </c>
      <c r="G96" s="40">
        <v>3</v>
      </c>
      <c r="H96" s="40">
        <v>48</v>
      </c>
      <c r="I96" s="41" t="s">
        <v>205</v>
      </c>
      <c r="J96" s="40" t="s">
        <v>206</v>
      </c>
      <c r="K96" s="39" t="s">
        <v>36</v>
      </c>
      <c r="L96" s="39" t="s">
        <v>42</v>
      </c>
      <c r="M96" s="45">
        <v>106</v>
      </c>
      <c r="N96" s="46">
        <v>48</v>
      </c>
      <c r="O96" s="46">
        <v>1</v>
      </c>
      <c r="P96" s="47">
        <f>(M96/50)^0.5</f>
        <v>1.4560219778561</v>
      </c>
      <c r="Q96" s="47">
        <f>N96*O96*P96</f>
        <v>69.889054937093</v>
      </c>
      <c r="R96" s="46">
        <v>0</v>
      </c>
      <c r="S96" s="46"/>
      <c r="T96" s="46"/>
      <c r="U96" s="46"/>
      <c r="V96" s="46"/>
      <c r="W96" s="46">
        <v>0</v>
      </c>
      <c r="X96" s="46"/>
      <c r="Y96" s="46"/>
      <c r="Z96" s="46"/>
      <c r="AA96" s="46"/>
      <c r="AB96" s="46">
        <v>0</v>
      </c>
      <c r="AC96" s="46"/>
      <c r="AD96" s="46"/>
      <c r="AE96" s="57">
        <f>Q96+V96+AA96+AD96</f>
        <v>69.889054937093</v>
      </c>
    </row>
    <row r="97" s="29" customFormat="1" customHeight="1" spans="1:31">
      <c r="A97" s="39" t="s">
        <v>28</v>
      </c>
      <c r="B97" s="39" t="s">
        <v>29</v>
      </c>
      <c r="C97" s="39" t="s">
        <v>30</v>
      </c>
      <c r="D97" s="39" t="s">
        <v>209</v>
      </c>
      <c r="E97" s="39" t="s">
        <v>40</v>
      </c>
      <c r="F97" s="39" t="s">
        <v>210</v>
      </c>
      <c r="G97" s="40">
        <v>1</v>
      </c>
      <c r="H97" s="40">
        <v>32</v>
      </c>
      <c r="I97" s="41" t="s">
        <v>205</v>
      </c>
      <c r="J97" s="40" t="s">
        <v>206</v>
      </c>
      <c r="K97" s="39" t="s">
        <v>36</v>
      </c>
      <c r="L97" s="39" t="s">
        <v>42</v>
      </c>
      <c r="M97" s="45">
        <v>105</v>
      </c>
      <c r="N97" s="46">
        <v>0</v>
      </c>
      <c r="O97" s="46">
        <v>1</v>
      </c>
      <c r="P97" s="47">
        <f>(M97/50)^0.5</f>
        <v>1.44913767461894</v>
      </c>
      <c r="Q97" s="47">
        <f>N97*O97*P97</f>
        <v>0</v>
      </c>
      <c r="R97" s="46">
        <v>32</v>
      </c>
      <c r="S97" s="46">
        <v>0.45</v>
      </c>
      <c r="T97" s="56">
        <f>M97/18</f>
        <v>5.83333333333333</v>
      </c>
      <c r="U97" s="46">
        <f>CEILING(T97,1)</f>
        <v>6</v>
      </c>
      <c r="V97" s="46">
        <f>S97*R97*U97</f>
        <v>86.4</v>
      </c>
      <c r="W97" s="46">
        <v>0</v>
      </c>
      <c r="X97" s="46"/>
      <c r="Y97" s="46"/>
      <c r="Z97" s="46"/>
      <c r="AA97" s="46"/>
      <c r="AB97" s="46">
        <v>0</v>
      </c>
      <c r="AC97" s="46"/>
      <c r="AD97" s="46"/>
      <c r="AE97" s="57">
        <f>Q97+V97+AA97+AD97</f>
        <v>86.4</v>
      </c>
    </row>
    <row r="98" s="29" customFormat="1" customHeight="1" spans="1:31">
      <c r="A98" s="39" t="s">
        <v>38</v>
      </c>
      <c r="B98" s="39" t="s">
        <v>29</v>
      </c>
      <c r="C98" s="39" t="s">
        <v>30</v>
      </c>
      <c r="D98" s="39" t="s">
        <v>211</v>
      </c>
      <c r="E98" s="39" t="s">
        <v>40</v>
      </c>
      <c r="F98" s="39" t="s">
        <v>212</v>
      </c>
      <c r="G98" s="40">
        <v>1</v>
      </c>
      <c r="H98" s="40">
        <v>32</v>
      </c>
      <c r="I98" s="41" t="s">
        <v>205</v>
      </c>
      <c r="J98" s="40" t="s">
        <v>206</v>
      </c>
      <c r="K98" s="39" t="s">
        <v>36</v>
      </c>
      <c r="L98" s="39" t="s">
        <v>42</v>
      </c>
      <c r="M98" s="45">
        <v>21</v>
      </c>
      <c r="N98" s="46">
        <v>0</v>
      </c>
      <c r="O98" s="46">
        <v>1</v>
      </c>
      <c r="P98" s="47">
        <v>1</v>
      </c>
      <c r="Q98" s="47">
        <f>N98*O98*P98</f>
        <v>0</v>
      </c>
      <c r="R98" s="46">
        <v>32</v>
      </c>
      <c r="S98" s="46">
        <v>0.45</v>
      </c>
      <c r="T98" s="56">
        <f>M98/18</f>
        <v>1.16666666666667</v>
      </c>
      <c r="U98" s="46">
        <f>CEILING(T98,1)</f>
        <v>2</v>
      </c>
      <c r="V98" s="46">
        <f>S98*R98*U98</f>
        <v>28.8</v>
      </c>
      <c r="W98" s="46">
        <v>0</v>
      </c>
      <c r="X98" s="46"/>
      <c r="Y98" s="46"/>
      <c r="Z98" s="46"/>
      <c r="AA98" s="46"/>
      <c r="AB98" s="46">
        <v>0</v>
      </c>
      <c r="AC98" s="46"/>
      <c r="AD98" s="46"/>
      <c r="AE98" s="57">
        <f>Q98+V98+AA98+AD98</f>
        <v>28.8</v>
      </c>
    </row>
    <row r="99" s="29" customFormat="1" customHeight="1" spans="1:31">
      <c r="A99" s="39" t="s">
        <v>38</v>
      </c>
      <c r="B99" s="39" t="s">
        <v>29</v>
      </c>
      <c r="C99" s="39" t="s">
        <v>30</v>
      </c>
      <c r="D99" s="39" t="s">
        <v>211</v>
      </c>
      <c r="E99" s="39" t="s">
        <v>213</v>
      </c>
      <c r="F99" s="39" t="s">
        <v>212</v>
      </c>
      <c r="G99" s="40">
        <v>1</v>
      </c>
      <c r="H99" s="40">
        <v>32</v>
      </c>
      <c r="I99" s="41" t="s">
        <v>205</v>
      </c>
      <c r="J99" s="40" t="s">
        <v>206</v>
      </c>
      <c r="K99" s="39" t="s">
        <v>36</v>
      </c>
      <c r="L99" s="39" t="s">
        <v>42</v>
      </c>
      <c r="M99" s="45">
        <v>10</v>
      </c>
      <c r="N99" s="46">
        <v>0</v>
      </c>
      <c r="O99" s="46">
        <v>1</v>
      </c>
      <c r="P99" s="47">
        <v>1</v>
      </c>
      <c r="Q99" s="47">
        <f>N99*O99*P99</f>
        <v>0</v>
      </c>
      <c r="R99" s="46">
        <v>32</v>
      </c>
      <c r="S99" s="46">
        <v>0.45</v>
      </c>
      <c r="T99" s="56">
        <f>M99/18</f>
        <v>0.555555555555556</v>
      </c>
      <c r="U99" s="46">
        <f>CEILING(T99,1)</f>
        <v>1</v>
      </c>
      <c r="V99" s="46">
        <f>S99*R99*U99</f>
        <v>14.4</v>
      </c>
      <c r="W99" s="46">
        <v>0</v>
      </c>
      <c r="X99" s="46"/>
      <c r="Y99" s="46"/>
      <c r="Z99" s="46"/>
      <c r="AA99" s="46"/>
      <c r="AB99" s="46">
        <v>0</v>
      </c>
      <c r="AC99" s="46"/>
      <c r="AD99" s="46"/>
      <c r="AE99" s="57">
        <f>Q99+V99+AA99+AD99</f>
        <v>14.4</v>
      </c>
    </row>
    <row r="100" s="29" customFormat="1" customHeight="1" spans="1:31">
      <c r="A100" s="39" t="s">
        <v>28</v>
      </c>
      <c r="B100" s="39" t="s">
        <v>43</v>
      </c>
      <c r="C100" s="39" t="s">
        <v>44</v>
      </c>
      <c r="D100" s="41" t="s">
        <v>45</v>
      </c>
      <c r="E100" s="39" t="s">
        <v>32</v>
      </c>
      <c r="F100" s="39" t="s">
        <v>33</v>
      </c>
      <c r="G100" s="40">
        <v>15</v>
      </c>
      <c r="H100" s="40">
        <v>15</v>
      </c>
      <c r="I100" s="41" t="s">
        <v>214</v>
      </c>
      <c r="J100" s="40" t="s">
        <v>215</v>
      </c>
      <c r="K100" s="39" t="s">
        <v>36</v>
      </c>
      <c r="L100" s="39" t="s">
        <v>37</v>
      </c>
      <c r="M100" s="49">
        <v>1</v>
      </c>
      <c r="N100" s="46">
        <v>0</v>
      </c>
      <c r="O100" s="46">
        <v>1</v>
      </c>
      <c r="P100" s="47">
        <v>1</v>
      </c>
      <c r="Q100" s="47">
        <f>N100*O100*P100</f>
        <v>0</v>
      </c>
      <c r="R100" s="46">
        <v>0</v>
      </c>
      <c r="S100" s="46"/>
      <c r="T100" s="46"/>
      <c r="U100" s="46"/>
      <c r="V100" s="46"/>
      <c r="W100" s="46">
        <v>0</v>
      </c>
      <c r="X100" s="46"/>
      <c r="Y100" s="46"/>
      <c r="Z100" s="46"/>
      <c r="AA100" s="46"/>
      <c r="AB100" s="46">
        <v>15</v>
      </c>
      <c r="AC100" s="46"/>
      <c r="AD100" s="46">
        <f>0.8*AB100*M100</f>
        <v>12</v>
      </c>
      <c r="AE100" s="57">
        <f>Q100+V100+AA100+AD100</f>
        <v>12</v>
      </c>
    </row>
    <row r="101" s="29" customFormat="1" customHeight="1" spans="1:31">
      <c r="A101" s="39" t="s">
        <v>28</v>
      </c>
      <c r="B101" s="39" t="s">
        <v>29</v>
      </c>
      <c r="C101" s="39" t="s">
        <v>30</v>
      </c>
      <c r="D101" s="39" t="s">
        <v>31</v>
      </c>
      <c r="E101" s="39" t="s">
        <v>32</v>
      </c>
      <c r="F101" s="39" t="s">
        <v>33</v>
      </c>
      <c r="G101" s="40">
        <v>15</v>
      </c>
      <c r="H101" s="40">
        <v>15</v>
      </c>
      <c r="I101" s="41">
        <v>100048</v>
      </c>
      <c r="J101" s="40" t="s">
        <v>215</v>
      </c>
      <c r="K101" s="39" t="s">
        <v>36</v>
      </c>
      <c r="L101" s="39" t="s">
        <v>37</v>
      </c>
      <c r="M101" s="45">
        <v>1</v>
      </c>
      <c r="N101" s="46">
        <v>0</v>
      </c>
      <c r="O101" s="46">
        <v>1</v>
      </c>
      <c r="P101" s="47">
        <f>(M101/50)^0.5</f>
        <v>0.14142135623731</v>
      </c>
      <c r="Q101" s="47">
        <f>N101*O101*P101</f>
        <v>0</v>
      </c>
      <c r="R101" s="46">
        <v>0</v>
      </c>
      <c r="S101" s="46"/>
      <c r="T101" s="46"/>
      <c r="U101" s="46"/>
      <c r="V101" s="46"/>
      <c r="W101" s="46">
        <v>0</v>
      </c>
      <c r="X101" s="46"/>
      <c r="Y101" s="46"/>
      <c r="Z101" s="46"/>
      <c r="AA101" s="46"/>
      <c r="AB101" s="46">
        <v>15</v>
      </c>
      <c r="AC101" s="46"/>
      <c r="AD101" s="46">
        <f>0.8*AB101*M101</f>
        <v>12</v>
      </c>
      <c r="AE101" s="57">
        <f>Q101+V101+AA101+AD101</f>
        <v>12</v>
      </c>
    </row>
    <row r="102" s="29" customFormat="1" customHeight="1" spans="1:31">
      <c r="A102" s="39" t="s">
        <v>38</v>
      </c>
      <c r="B102" s="39" t="s">
        <v>29</v>
      </c>
      <c r="C102" s="39" t="s">
        <v>30</v>
      </c>
      <c r="D102" s="39" t="s">
        <v>216</v>
      </c>
      <c r="E102" s="39" t="s">
        <v>32</v>
      </c>
      <c r="F102" s="39" t="s">
        <v>217</v>
      </c>
      <c r="G102" s="40">
        <v>2</v>
      </c>
      <c r="H102" s="40">
        <v>32</v>
      </c>
      <c r="I102" s="41" t="s">
        <v>214</v>
      </c>
      <c r="J102" s="40" t="s">
        <v>215</v>
      </c>
      <c r="K102" s="39" t="s">
        <v>36</v>
      </c>
      <c r="L102" s="39" t="s">
        <v>37</v>
      </c>
      <c r="M102" s="45">
        <v>87</v>
      </c>
      <c r="N102" s="46">
        <v>32</v>
      </c>
      <c r="O102" s="46">
        <v>1</v>
      </c>
      <c r="P102" s="47">
        <f>(M102/50)^0.5</f>
        <v>1.31909059582729</v>
      </c>
      <c r="Q102" s="47">
        <f>N102*O102*P102</f>
        <v>42.2108990664733</v>
      </c>
      <c r="R102" s="46">
        <v>0</v>
      </c>
      <c r="S102" s="46"/>
      <c r="T102" s="46"/>
      <c r="U102" s="46"/>
      <c r="V102" s="46"/>
      <c r="W102" s="46">
        <v>0</v>
      </c>
      <c r="X102" s="46"/>
      <c r="Y102" s="46"/>
      <c r="Z102" s="46"/>
      <c r="AA102" s="46"/>
      <c r="AB102" s="46">
        <v>0</v>
      </c>
      <c r="AC102" s="46"/>
      <c r="AD102" s="46"/>
      <c r="AE102" s="57">
        <f>Q102+V102+AA102+AD102</f>
        <v>42.2108990664733</v>
      </c>
    </row>
    <row r="103" s="29" customFormat="1" customHeight="1" spans="1:31">
      <c r="A103" s="39" t="s">
        <v>28</v>
      </c>
      <c r="B103" s="39" t="s">
        <v>29</v>
      </c>
      <c r="C103" s="39" t="s">
        <v>30</v>
      </c>
      <c r="D103" s="39" t="s">
        <v>31</v>
      </c>
      <c r="E103" s="39" t="s">
        <v>32</v>
      </c>
      <c r="F103" s="39" t="s">
        <v>33</v>
      </c>
      <c r="G103" s="40">
        <v>15</v>
      </c>
      <c r="H103" s="40">
        <v>15</v>
      </c>
      <c r="I103" s="41" t="s">
        <v>218</v>
      </c>
      <c r="J103" s="40" t="s">
        <v>219</v>
      </c>
      <c r="K103" s="39" t="s">
        <v>36</v>
      </c>
      <c r="L103" s="39" t="s">
        <v>37</v>
      </c>
      <c r="M103" s="45">
        <v>1</v>
      </c>
      <c r="N103" s="46">
        <v>0</v>
      </c>
      <c r="O103" s="46">
        <v>1</v>
      </c>
      <c r="P103" s="47">
        <f>(M103/50)^0.5</f>
        <v>0.14142135623731</v>
      </c>
      <c r="Q103" s="47">
        <f>N103*O103*P103</f>
        <v>0</v>
      </c>
      <c r="R103" s="46">
        <v>0</v>
      </c>
      <c r="S103" s="46"/>
      <c r="T103" s="46"/>
      <c r="U103" s="46"/>
      <c r="V103" s="46"/>
      <c r="W103" s="46">
        <v>0</v>
      </c>
      <c r="X103" s="46"/>
      <c r="Y103" s="46"/>
      <c r="Z103" s="46"/>
      <c r="AA103" s="46"/>
      <c r="AB103" s="46">
        <v>15</v>
      </c>
      <c r="AC103" s="46"/>
      <c r="AD103" s="46">
        <f>0.8*AB103*M103</f>
        <v>12</v>
      </c>
      <c r="AE103" s="57">
        <f>Q103+V103+AA103+AD103</f>
        <v>12</v>
      </c>
    </row>
    <row r="104" s="29" customFormat="1" customHeight="1" spans="1:31">
      <c r="A104" s="39" t="s">
        <v>38</v>
      </c>
      <c r="B104" s="39" t="s">
        <v>29</v>
      </c>
      <c r="C104" s="39" t="s">
        <v>30</v>
      </c>
      <c r="D104" s="39" t="s">
        <v>80</v>
      </c>
      <c r="E104" s="39" t="s">
        <v>120</v>
      </c>
      <c r="F104" s="39" t="s">
        <v>81</v>
      </c>
      <c r="G104" s="40">
        <v>4</v>
      </c>
      <c r="H104" s="40">
        <v>64</v>
      </c>
      <c r="I104" s="41" t="s">
        <v>218</v>
      </c>
      <c r="J104" s="40" t="s">
        <v>219</v>
      </c>
      <c r="K104" s="39" t="s">
        <v>57</v>
      </c>
      <c r="L104" s="39" t="s">
        <v>37</v>
      </c>
      <c r="M104" s="45">
        <v>59</v>
      </c>
      <c r="N104" s="46">
        <v>64</v>
      </c>
      <c r="O104" s="46">
        <v>1</v>
      </c>
      <c r="P104" s="47">
        <f>(M104/50)^0.5</f>
        <v>1.08627804912002</v>
      </c>
      <c r="Q104" s="47">
        <f>N104*O104*P104</f>
        <v>69.5217951436814</v>
      </c>
      <c r="R104" s="46">
        <v>0</v>
      </c>
      <c r="S104" s="46"/>
      <c r="T104" s="46"/>
      <c r="U104" s="46"/>
      <c r="V104" s="46"/>
      <c r="W104" s="46">
        <v>0</v>
      </c>
      <c r="X104" s="46"/>
      <c r="Y104" s="46"/>
      <c r="Z104" s="46"/>
      <c r="AA104" s="46"/>
      <c r="AB104" s="46">
        <v>0</v>
      </c>
      <c r="AC104" s="46"/>
      <c r="AD104" s="46"/>
      <c r="AE104" s="57">
        <f>Q104+V104+AA104+AD104</f>
        <v>69.5217951436814</v>
      </c>
    </row>
    <row r="105" s="29" customFormat="1" customHeight="1" spans="1:31">
      <c r="A105" s="39" t="s">
        <v>28</v>
      </c>
      <c r="B105" s="39" t="s">
        <v>29</v>
      </c>
      <c r="C105" s="39" t="s">
        <v>30</v>
      </c>
      <c r="D105" s="39" t="s">
        <v>31</v>
      </c>
      <c r="E105" s="39" t="s">
        <v>32</v>
      </c>
      <c r="F105" s="39" t="s">
        <v>33</v>
      </c>
      <c r="G105" s="40">
        <v>15</v>
      </c>
      <c r="H105" s="40">
        <v>15</v>
      </c>
      <c r="I105" s="41" t="s">
        <v>220</v>
      </c>
      <c r="J105" s="40" t="s">
        <v>221</v>
      </c>
      <c r="K105" s="39" t="s">
        <v>36</v>
      </c>
      <c r="L105" s="39" t="s">
        <v>37</v>
      </c>
      <c r="M105" s="45">
        <v>6</v>
      </c>
      <c r="N105" s="46">
        <v>0</v>
      </c>
      <c r="O105" s="46">
        <v>1</v>
      </c>
      <c r="P105" s="47">
        <f>(M105/50)^0.5</f>
        <v>0.346410161513775</v>
      </c>
      <c r="Q105" s="47">
        <f>N105*O105*P105</f>
        <v>0</v>
      </c>
      <c r="R105" s="46">
        <v>0</v>
      </c>
      <c r="S105" s="46"/>
      <c r="T105" s="46"/>
      <c r="U105" s="46"/>
      <c r="V105" s="46"/>
      <c r="W105" s="46">
        <v>0</v>
      </c>
      <c r="X105" s="46"/>
      <c r="Y105" s="46"/>
      <c r="Z105" s="46"/>
      <c r="AA105" s="46"/>
      <c r="AB105" s="46">
        <v>15</v>
      </c>
      <c r="AC105" s="46"/>
      <c r="AD105" s="46">
        <f>0.8*AB105*M105</f>
        <v>72</v>
      </c>
      <c r="AE105" s="57">
        <f>Q105+V105+AA105+AD105</f>
        <v>72</v>
      </c>
    </row>
    <row r="106" s="29" customFormat="1" customHeight="1" spans="1:31">
      <c r="A106" s="39" t="s">
        <v>28</v>
      </c>
      <c r="B106" s="39" t="s">
        <v>29</v>
      </c>
      <c r="C106" s="39" t="s">
        <v>30</v>
      </c>
      <c r="D106" s="39" t="s">
        <v>54</v>
      </c>
      <c r="E106" s="39" t="s">
        <v>203</v>
      </c>
      <c r="F106" s="39" t="s">
        <v>56</v>
      </c>
      <c r="G106" s="40">
        <v>4</v>
      </c>
      <c r="H106" s="40">
        <v>64</v>
      </c>
      <c r="I106" s="41" t="s">
        <v>220</v>
      </c>
      <c r="J106" s="40" t="s">
        <v>221</v>
      </c>
      <c r="K106" s="39" t="s">
        <v>57</v>
      </c>
      <c r="L106" s="39" t="s">
        <v>37</v>
      </c>
      <c r="M106" s="45">
        <v>88</v>
      </c>
      <c r="N106" s="46">
        <v>64</v>
      </c>
      <c r="O106" s="46">
        <v>1</v>
      </c>
      <c r="P106" s="47">
        <f>(M106/50)^0.5</f>
        <v>1.32664991614216</v>
      </c>
      <c r="Q106" s="47">
        <f>N106*O106*P106</f>
        <v>84.9055946330982</v>
      </c>
      <c r="R106" s="46">
        <v>0</v>
      </c>
      <c r="S106" s="46"/>
      <c r="T106" s="46"/>
      <c r="U106" s="46"/>
      <c r="V106" s="46"/>
      <c r="W106" s="46">
        <v>0</v>
      </c>
      <c r="X106" s="46"/>
      <c r="Y106" s="46"/>
      <c r="Z106" s="46"/>
      <c r="AA106" s="46"/>
      <c r="AB106" s="46">
        <v>0</v>
      </c>
      <c r="AC106" s="46"/>
      <c r="AD106" s="46"/>
      <c r="AE106" s="57">
        <f>Q106+V106+AA106+AD106</f>
        <v>84.9055946330982</v>
      </c>
    </row>
    <row r="107" s="29" customFormat="1" customHeight="1" spans="1:31">
      <c r="A107" s="39" t="s">
        <v>38</v>
      </c>
      <c r="B107" s="39" t="s">
        <v>29</v>
      </c>
      <c r="C107" s="39" t="s">
        <v>30</v>
      </c>
      <c r="D107" s="39" t="s">
        <v>222</v>
      </c>
      <c r="E107" s="39" t="s">
        <v>138</v>
      </c>
      <c r="F107" s="39" t="s">
        <v>223</v>
      </c>
      <c r="G107" s="40">
        <v>3</v>
      </c>
      <c r="H107" s="40">
        <v>48</v>
      </c>
      <c r="I107" s="41" t="s">
        <v>220</v>
      </c>
      <c r="J107" s="40" t="s">
        <v>221</v>
      </c>
      <c r="K107" s="39" t="s">
        <v>57</v>
      </c>
      <c r="L107" s="39" t="s">
        <v>37</v>
      </c>
      <c r="M107" s="45">
        <v>34</v>
      </c>
      <c r="N107" s="46">
        <v>32</v>
      </c>
      <c r="O107" s="46">
        <v>1</v>
      </c>
      <c r="P107" s="47">
        <v>1</v>
      </c>
      <c r="Q107" s="47">
        <f>N107*O107*P107</f>
        <v>32</v>
      </c>
      <c r="R107" s="46">
        <v>16</v>
      </c>
      <c r="S107" s="46">
        <v>0.45</v>
      </c>
      <c r="T107" s="56">
        <f>M107/18</f>
        <v>1.88888888888889</v>
      </c>
      <c r="U107" s="46">
        <f>CEILING(T107,1)</f>
        <v>2</v>
      </c>
      <c r="V107" s="46">
        <f>S107*R107*U107</f>
        <v>14.4</v>
      </c>
      <c r="W107" s="46">
        <v>0</v>
      </c>
      <c r="X107" s="46"/>
      <c r="Y107" s="46"/>
      <c r="Z107" s="46"/>
      <c r="AA107" s="46"/>
      <c r="AB107" s="46">
        <v>0</v>
      </c>
      <c r="AC107" s="46"/>
      <c r="AD107" s="46"/>
      <c r="AE107" s="57">
        <f>Q107+V107+AA107+AD107</f>
        <v>46.4</v>
      </c>
    </row>
    <row r="108" s="29" customFormat="1" customHeight="1" spans="1:31">
      <c r="A108" s="39" t="s">
        <v>38</v>
      </c>
      <c r="B108" s="39" t="s">
        <v>29</v>
      </c>
      <c r="C108" s="39" t="s">
        <v>30</v>
      </c>
      <c r="D108" s="39" t="s">
        <v>224</v>
      </c>
      <c r="E108" s="39" t="s">
        <v>131</v>
      </c>
      <c r="F108" s="39" t="s">
        <v>225</v>
      </c>
      <c r="G108" s="40">
        <v>2</v>
      </c>
      <c r="H108" s="40">
        <v>32</v>
      </c>
      <c r="I108" s="41" t="s">
        <v>226</v>
      </c>
      <c r="J108" s="40" t="s">
        <v>227</v>
      </c>
      <c r="K108" s="39" t="s">
        <v>36</v>
      </c>
      <c r="L108" s="39" t="s">
        <v>37</v>
      </c>
      <c r="M108" s="45">
        <v>11</v>
      </c>
      <c r="N108" s="46">
        <v>32</v>
      </c>
      <c r="O108" s="46">
        <v>1</v>
      </c>
      <c r="P108" s="47">
        <v>1</v>
      </c>
      <c r="Q108" s="47">
        <f>N108*O108*P108</f>
        <v>32</v>
      </c>
      <c r="R108" s="46">
        <v>0</v>
      </c>
      <c r="S108" s="46"/>
      <c r="T108" s="46"/>
      <c r="U108" s="46"/>
      <c r="V108" s="46"/>
      <c r="W108" s="46">
        <v>0</v>
      </c>
      <c r="X108" s="46"/>
      <c r="Y108" s="46"/>
      <c r="Z108" s="46"/>
      <c r="AA108" s="46"/>
      <c r="AB108" s="46">
        <v>0</v>
      </c>
      <c r="AC108" s="46"/>
      <c r="AD108" s="46"/>
      <c r="AE108" s="57">
        <f>Q108+V108+AA108+AD108</f>
        <v>32</v>
      </c>
    </row>
    <row r="109" s="29" customFormat="1" customHeight="1" spans="1:31">
      <c r="A109" s="39" t="s">
        <v>28</v>
      </c>
      <c r="B109" s="39" t="s">
        <v>29</v>
      </c>
      <c r="C109" s="39" t="s">
        <v>30</v>
      </c>
      <c r="D109" s="39" t="s">
        <v>50</v>
      </c>
      <c r="E109" s="39" t="s">
        <v>40</v>
      </c>
      <c r="F109" s="39" t="s">
        <v>51</v>
      </c>
      <c r="G109" s="40">
        <v>2</v>
      </c>
      <c r="H109" s="40">
        <v>32</v>
      </c>
      <c r="I109" s="41">
        <v>100094</v>
      </c>
      <c r="J109" s="50" t="s">
        <v>227</v>
      </c>
      <c r="K109" s="51" t="s">
        <v>36</v>
      </c>
      <c r="L109" s="39" t="s">
        <v>42</v>
      </c>
      <c r="M109" s="45">
        <v>28</v>
      </c>
      <c r="N109" s="46">
        <v>2</v>
      </c>
      <c r="O109" s="46">
        <v>1</v>
      </c>
      <c r="P109" s="47">
        <v>1</v>
      </c>
      <c r="Q109" s="47">
        <f>N109*O109*P109</f>
        <v>2</v>
      </c>
      <c r="R109" s="46">
        <v>0</v>
      </c>
      <c r="S109" s="46"/>
      <c r="T109" s="46"/>
      <c r="U109" s="46"/>
      <c r="V109" s="46"/>
      <c r="W109" s="46">
        <v>0</v>
      </c>
      <c r="X109" s="46"/>
      <c r="Y109" s="46"/>
      <c r="Z109" s="46"/>
      <c r="AA109" s="46"/>
      <c r="AB109" s="46">
        <v>0</v>
      </c>
      <c r="AC109" s="46"/>
      <c r="AD109" s="46"/>
      <c r="AE109" s="57">
        <f>Q109+V109+AA109+AD109</f>
        <v>2</v>
      </c>
    </row>
    <row r="110" s="29" customFormat="1" customHeight="1" spans="1:31">
      <c r="A110" s="39" t="s">
        <v>28</v>
      </c>
      <c r="B110" s="39" t="s">
        <v>43</v>
      </c>
      <c r="C110" s="39" t="s">
        <v>44</v>
      </c>
      <c r="D110" s="39" t="s">
        <v>228</v>
      </c>
      <c r="E110" s="39" t="s">
        <v>32</v>
      </c>
      <c r="F110" s="39" t="s">
        <v>229</v>
      </c>
      <c r="G110" s="40">
        <v>4</v>
      </c>
      <c r="H110" s="40">
        <v>64</v>
      </c>
      <c r="I110" s="41" t="s">
        <v>230</v>
      </c>
      <c r="J110" s="40" t="s">
        <v>231</v>
      </c>
      <c r="K110" s="39" t="s">
        <v>36</v>
      </c>
      <c r="L110" s="39" t="s">
        <v>37</v>
      </c>
      <c r="M110" s="45">
        <v>16</v>
      </c>
      <c r="N110" s="46">
        <v>64</v>
      </c>
      <c r="O110" s="46">
        <v>1</v>
      </c>
      <c r="P110" s="47">
        <v>1</v>
      </c>
      <c r="Q110" s="47">
        <f>N110*O110*P110</f>
        <v>64</v>
      </c>
      <c r="R110" s="46">
        <v>0</v>
      </c>
      <c r="S110" s="46"/>
      <c r="T110" s="46"/>
      <c r="U110" s="46"/>
      <c r="V110" s="46"/>
      <c r="W110" s="46">
        <v>0</v>
      </c>
      <c r="X110" s="46"/>
      <c r="Y110" s="46"/>
      <c r="Z110" s="46"/>
      <c r="AA110" s="46"/>
      <c r="AB110" s="46">
        <v>0</v>
      </c>
      <c r="AC110" s="46"/>
      <c r="AD110" s="46"/>
      <c r="AE110" s="57">
        <f>Q110+V110+AA110+AD110</f>
        <v>64</v>
      </c>
    </row>
    <row r="111" s="29" customFormat="1" customHeight="1" spans="1:31">
      <c r="A111" s="39" t="s">
        <v>28</v>
      </c>
      <c r="B111" s="39" t="s">
        <v>29</v>
      </c>
      <c r="C111" s="39" t="s">
        <v>30</v>
      </c>
      <c r="D111" s="39" t="s">
        <v>232</v>
      </c>
      <c r="E111" s="39" t="s">
        <v>74</v>
      </c>
      <c r="F111" s="39" t="s">
        <v>233</v>
      </c>
      <c r="G111" s="40">
        <v>4</v>
      </c>
      <c r="H111" s="40">
        <v>64</v>
      </c>
      <c r="I111" s="41" t="s">
        <v>234</v>
      </c>
      <c r="J111" s="40" t="s">
        <v>235</v>
      </c>
      <c r="K111" s="39" t="s">
        <v>57</v>
      </c>
      <c r="L111" s="39" t="s">
        <v>37</v>
      </c>
      <c r="M111" s="45">
        <v>5</v>
      </c>
      <c r="N111" s="46">
        <v>64</v>
      </c>
      <c r="O111" s="46"/>
      <c r="P111" s="47"/>
      <c r="Q111" s="47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57">
        <v>4</v>
      </c>
    </row>
    <row r="112" s="29" customFormat="1" customHeight="1" spans="1:31">
      <c r="A112" s="39" t="s">
        <v>38</v>
      </c>
      <c r="B112" s="39" t="s">
        <v>29</v>
      </c>
      <c r="C112" s="39" t="s">
        <v>30</v>
      </c>
      <c r="D112" s="39" t="s">
        <v>232</v>
      </c>
      <c r="E112" s="39" t="s">
        <v>99</v>
      </c>
      <c r="F112" s="39" t="s">
        <v>233</v>
      </c>
      <c r="G112" s="40">
        <v>4</v>
      </c>
      <c r="H112" s="40">
        <v>64</v>
      </c>
      <c r="I112" s="41" t="s">
        <v>234</v>
      </c>
      <c r="J112" s="40" t="s">
        <v>235</v>
      </c>
      <c r="K112" s="39" t="s">
        <v>57</v>
      </c>
      <c r="L112" s="39" t="s">
        <v>37</v>
      </c>
      <c r="M112" s="45">
        <v>1</v>
      </c>
      <c r="N112" s="46">
        <v>64</v>
      </c>
      <c r="O112" s="46"/>
      <c r="P112" s="47"/>
      <c r="Q112" s="47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57">
        <v>4</v>
      </c>
    </row>
    <row r="113" s="29" customFormat="1" customHeight="1" spans="1:31">
      <c r="A113" s="39" t="s">
        <v>38</v>
      </c>
      <c r="B113" s="39" t="s">
        <v>29</v>
      </c>
      <c r="C113" s="39" t="s">
        <v>30</v>
      </c>
      <c r="D113" s="39" t="s">
        <v>236</v>
      </c>
      <c r="E113" s="39" t="s">
        <v>32</v>
      </c>
      <c r="F113" s="39" t="s">
        <v>233</v>
      </c>
      <c r="G113" s="40">
        <v>3</v>
      </c>
      <c r="H113" s="40">
        <v>48</v>
      </c>
      <c r="I113" s="41" t="s">
        <v>234</v>
      </c>
      <c r="J113" s="40" t="s">
        <v>235</v>
      </c>
      <c r="K113" s="39" t="s">
        <v>36</v>
      </c>
      <c r="L113" s="39" t="s">
        <v>37</v>
      </c>
      <c r="M113" s="45">
        <v>32</v>
      </c>
      <c r="N113" s="46">
        <v>48</v>
      </c>
      <c r="O113" s="46">
        <v>1</v>
      </c>
      <c r="P113" s="47">
        <v>1</v>
      </c>
      <c r="Q113" s="47">
        <f>N113*O113*P113</f>
        <v>48</v>
      </c>
      <c r="R113" s="46">
        <v>0</v>
      </c>
      <c r="S113" s="46"/>
      <c r="T113" s="46"/>
      <c r="U113" s="46"/>
      <c r="V113" s="46"/>
      <c r="W113" s="46">
        <v>0</v>
      </c>
      <c r="X113" s="46"/>
      <c r="Y113" s="46"/>
      <c r="Z113" s="46"/>
      <c r="AA113" s="46"/>
      <c r="AB113" s="46">
        <v>0</v>
      </c>
      <c r="AC113" s="46"/>
      <c r="AD113" s="46"/>
      <c r="AE113" s="57">
        <f>Q113+V113+AA113+AD113</f>
        <v>48</v>
      </c>
    </row>
    <row r="114" s="29" customFormat="1" customHeight="1" spans="1:31">
      <c r="A114" s="39" t="s">
        <v>28</v>
      </c>
      <c r="B114" s="39" t="s">
        <v>29</v>
      </c>
      <c r="C114" s="39" t="s">
        <v>30</v>
      </c>
      <c r="D114" s="39" t="s">
        <v>31</v>
      </c>
      <c r="E114" s="39" t="s">
        <v>32</v>
      </c>
      <c r="F114" s="39" t="s">
        <v>33</v>
      </c>
      <c r="G114" s="40">
        <v>15</v>
      </c>
      <c r="H114" s="40">
        <v>15</v>
      </c>
      <c r="I114" s="41" t="s">
        <v>234</v>
      </c>
      <c r="J114" s="40" t="s">
        <v>235</v>
      </c>
      <c r="K114" s="39" t="s">
        <v>36</v>
      </c>
      <c r="L114" s="39" t="s">
        <v>37</v>
      </c>
      <c r="M114" s="45">
        <v>7</v>
      </c>
      <c r="N114" s="46">
        <v>0</v>
      </c>
      <c r="O114" s="46">
        <v>1</v>
      </c>
      <c r="P114" s="47">
        <f>(M114/50)^0.5</f>
        <v>0.374165738677394</v>
      </c>
      <c r="Q114" s="47">
        <f>N114*O114*P114</f>
        <v>0</v>
      </c>
      <c r="R114" s="46">
        <v>0</v>
      </c>
      <c r="S114" s="46"/>
      <c r="T114" s="46"/>
      <c r="U114" s="46"/>
      <c r="V114" s="46"/>
      <c r="W114" s="46">
        <v>0</v>
      </c>
      <c r="X114" s="46"/>
      <c r="Y114" s="46"/>
      <c r="Z114" s="46"/>
      <c r="AA114" s="46"/>
      <c r="AB114" s="46">
        <v>15</v>
      </c>
      <c r="AC114" s="46"/>
      <c r="AD114" s="46">
        <f>0.8*AB114*M114</f>
        <v>84</v>
      </c>
      <c r="AE114" s="57">
        <f>Q114+V114+AA114+AD114</f>
        <v>84</v>
      </c>
    </row>
    <row r="115" s="29" customFormat="1" customHeight="1" spans="1:31">
      <c r="A115" s="39" t="s">
        <v>28</v>
      </c>
      <c r="B115" s="39" t="s">
        <v>29</v>
      </c>
      <c r="C115" s="39" t="s">
        <v>30</v>
      </c>
      <c r="D115" s="39" t="s">
        <v>31</v>
      </c>
      <c r="E115" s="39" t="s">
        <v>32</v>
      </c>
      <c r="F115" s="39" t="s">
        <v>33</v>
      </c>
      <c r="G115" s="40">
        <v>15</v>
      </c>
      <c r="H115" s="40">
        <v>15</v>
      </c>
      <c r="I115" s="54">
        <v>100003</v>
      </c>
      <c r="J115" s="44" t="s">
        <v>237</v>
      </c>
      <c r="K115" s="39" t="s">
        <v>36</v>
      </c>
      <c r="L115" s="39" t="s">
        <v>37</v>
      </c>
      <c r="M115" s="45">
        <v>1</v>
      </c>
      <c r="N115" s="46">
        <v>0</v>
      </c>
      <c r="O115" s="46">
        <v>1</v>
      </c>
      <c r="P115" s="47">
        <f>(M115/50)^0.5</f>
        <v>0.14142135623731</v>
      </c>
      <c r="Q115" s="47">
        <f>N115*O115*P115</f>
        <v>0</v>
      </c>
      <c r="R115" s="46">
        <v>0</v>
      </c>
      <c r="S115" s="46"/>
      <c r="T115" s="46"/>
      <c r="U115" s="46"/>
      <c r="V115" s="46"/>
      <c r="W115" s="46">
        <v>0</v>
      </c>
      <c r="X115" s="46"/>
      <c r="Y115" s="46"/>
      <c r="Z115" s="46"/>
      <c r="AA115" s="46"/>
      <c r="AB115" s="46">
        <v>15</v>
      </c>
      <c r="AC115" s="46"/>
      <c r="AD115" s="46">
        <f>0.8*AB115*M115</f>
        <v>12</v>
      </c>
      <c r="AE115" s="57">
        <f>Q115+V115+AA115+AD115</f>
        <v>12</v>
      </c>
    </row>
    <row r="116" s="29" customFormat="1" customHeight="1" spans="1:31">
      <c r="A116" s="39" t="s">
        <v>28</v>
      </c>
      <c r="B116" s="39" t="s">
        <v>29</v>
      </c>
      <c r="C116" s="39" t="s">
        <v>30</v>
      </c>
      <c r="D116" s="39" t="s">
        <v>54</v>
      </c>
      <c r="E116" s="39" t="s">
        <v>87</v>
      </c>
      <c r="F116" s="39" t="s">
        <v>56</v>
      </c>
      <c r="G116" s="40">
        <v>4</v>
      </c>
      <c r="H116" s="40">
        <v>64</v>
      </c>
      <c r="I116" s="41" t="s">
        <v>238</v>
      </c>
      <c r="J116" s="40" t="s">
        <v>239</v>
      </c>
      <c r="K116" s="39" t="s">
        <v>57</v>
      </c>
      <c r="L116" s="39" t="s">
        <v>37</v>
      </c>
      <c r="M116" s="45">
        <v>74</v>
      </c>
      <c r="N116" s="46">
        <v>64</v>
      </c>
      <c r="O116" s="46">
        <v>1</v>
      </c>
      <c r="P116" s="47">
        <f>(M116/50)^0.5</f>
        <v>1.21655250605964</v>
      </c>
      <c r="Q116" s="47">
        <f>N116*O116*P116</f>
        <v>77.8593603878172</v>
      </c>
      <c r="R116" s="46">
        <v>0</v>
      </c>
      <c r="S116" s="46"/>
      <c r="T116" s="46"/>
      <c r="U116" s="46"/>
      <c r="V116" s="46"/>
      <c r="W116" s="46">
        <v>0</v>
      </c>
      <c r="X116" s="46"/>
      <c r="Y116" s="46"/>
      <c r="Z116" s="46"/>
      <c r="AA116" s="46"/>
      <c r="AB116" s="46">
        <v>0</v>
      </c>
      <c r="AC116" s="46"/>
      <c r="AD116" s="46"/>
      <c r="AE116" s="57">
        <f>Q116+V116+AA116+AD116</f>
        <v>77.8593603878172</v>
      </c>
    </row>
    <row r="117" s="29" customFormat="1" customHeight="1" spans="1:31">
      <c r="A117" s="39" t="s">
        <v>28</v>
      </c>
      <c r="B117" s="39" t="s">
        <v>29</v>
      </c>
      <c r="C117" s="39" t="s">
        <v>30</v>
      </c>
      <c r="D117" s="39" t="s">
        <v>54</v>
      </c>
      <c r="E117" s="39" t="s">
        <v>120</v>
      </c>
      <c r="F117" s="39" t="s">
        <v>56</v>
      </c>
      <c r="G117" s="40">
        <v>4</v>
      </c>
      <c r="H117" s="40">
        <v>64</v>
      </c>
      <c r="I117" s="41" t="s">
        <v>238</v>
      </c>
      <c r="J117" s="40" t="s">
        <v>239</v>
      </c>
      <c r="K117" s="39" t="s">
        <v>57</v>
      </c>
      <c r="L117" s="39" t="s">
        <v>37</v>
      </c>
      <c r="M117" s="45">
        <v>66</v>
      </c>
      <c r="N117" s="46">
        <v>64</v>
      </c>
      <c r="O117" s="46">
        <v>1</v>
      </c>
      <c r="P117" s="47">
        <f>(M117/50)^0.5</f>
        <v>1.14891252930761</v>
      </c>
      <c r="Q117" s="47">
        <f>N117*O117*P117</f>
        <v>73.5304018756868</v>
      </c>
      <c r="R117" s="46">
        <v>0</v>
      </c>
      <c r="S117" s="46"/>
      <c r="T117" s="46"/>
      <c r="U117" s="46"/>
      <c r="V117" s="46"/>
      <c r="W117" s="46">
        <v>0</v>
      </c>
      <c r="X117" s="46"/>
      <c r="Y117" s="46"/>
      <c r="Z117" s="46"/>
      <c r="AA117" s="46"/>
      <c r="AB117" s="46">
        <v>0</v>
      </c>
      <c r="AC117" s="46"/>
      <c r="AD117" s="46"/>
      <c r="AE117" s="57">
        <f>Q117+V117+AA117+AD117</f>
        <v>73.5304018756868</v>
      </c>
    </row>
    <row r="118" s="29" customFormat="1" customHeight="1" spans="1:31">
      <c r="A118" s="39" t="s">
        <v>38</v>
      </c>
      <c r="B118" s="39" t="s">
        <v>29</v>
      </c>
      <c r="C118" s="39" t="s">
        <v>30</v>
      </c>
      <c r="D118" s="39" t="s">
        <v>80</v>
      </c>
      <c r="E118" s="39" t="s">
        <v>87</v>
      </c>
      <c r="F118" s="39" t="s">
        <v>81</v>
      </c>
      <c r="G118" s="40">
        <v>4</v>
      </c>
      <c r="H118" s="40">
        <v>64</v>
      </c>
      <c r="I118" s="41" t="s">
        <v>238</v>
      </c>
      <c r="J118" s="40" t="s">
        <v>239</v>
      </c>
      <c r="K118" s="39" t="s">
        <v>57</v>
      </c>
      <c r="L118" s="39" t="s">
        <v>37</v>
      </c>
      <c r="M118" s="45">
        <v>64</v>
      </c>
      <c r="N118" s="46">
        <v>64</v>
      </c>
      <c r="O118" s="46">
        <v>1</v>
      </c>
      <c r="P118" s="47">
        <f>(M118/50)^0.5</f>
        <v>1.13137084989848</v>
      </c>
      <c r="Q118" s="47">
        <f>N118*O118*P118</f>
        <v>72.4077343935025</v>
      </c>
      <c r="R118" s="46">
        <v>0</v>
      </c>
      <c r="S118" s="46"/>
      <c r="T118" s="46"/>
      <c r="U118" s="46"/>
      <c r="V118" s="46"/>
      <c r="W118" s="46">
        <v>0</v>
      </c>
      <c r="X118" s="46"/>
      <c r="Y118" s="46"/>
      <c r="Z118" s="46"/>
      <c r="AA118" s="46"/>
      <c r="AB118" s="46">
        <v>0</v>
      </c>
      <c r="AC118" s="46"/>
      <c r="AD118" s="46"/>
      <c r="AE118" s="57">
        <f>Q118+V118+AA118+AD118</f>
        <v>72.4077343935025</v>
      </c>
    </row>
    <row r="119" s="29" customFormat="1" customHeight="1" spans="1:31">
      <c r="A119" s="39" t="s">
        <v>28</v>
      </c>
      <c r="B119" s="39" t="s">
        <v>29</v>
      </c>
      <c r="C119" s="39" t="s">
        <v>30</v>
      </c>
      <c r="D119" s="39" t="s">
        <v>31</v>
      </c>
      <c r="E119" s="39" t="s">
        <v>32</v>
      </c>
      <c r="F119" s="39" t="s">
        <v>33</v>
      </c>
      <c r="G119" s="40">
        <v>15</v>
      </c>
      <c r="H119" s="40">
        <v>15</v>
      </c>
      <c r="I119" s="41" t="s">
        <v>240</v>
      </c>
      <c r="J119" s="40" t="s">
        <v>241</v>
      </c>
      <c r="K119" s="39" t="s">
        <v>36</v>
      </c>
      <c r="L119" s="39" t="s">
        <v>37</v>
      </c>
      <c r="M119" s="45">
        <v>2</v>
      </c>
      <c r="N119" s="46">
        <v>0</v>
      </c>
      <c r="O119" s="46">
        <v>1</v>
      </c>
      <c r="P119" s="47">
        <f>(M119/50)^0.5</f>
        <v>0.2</v>
      </c>
      <c r="Q119" s="47">
        <f>N119*O119*P119</f>
        <v>0</v>
      </c>
      <c r="R119" s="46">
        <v>0</v>
      </c>
      <c r="S119" s="46"/>
      <c r="T119" s="46"/>
      <c r="U119" s="46"/>
      <c r="V119" s="46"/>
      <c r="W119" s="46">
        <v>0</v>
      </c>
      <c r="X119" s="46"/>
      <c r="Y119" s="46"/>
      <c r="Z119" s="46"/>
      <c r="AA119" s="46"/>
      <c r="AB119" s="46">
        <v>15</v>
      </c>
      <c r="AC119" s="46"/>
      <c r="AD119" s="46">
        <f>0.8*AB119*M119</f>
        <v>24</v>
      </c>
      <c r="AE119" s="57">
        <f>Q119+V119+AA119+AD119</f>
        <v>24</v>
      </c>
    </row>
    <row r="120" s="29" customFormat="1" customHeight="1" spans="1:31">
      <c r="A120" s="39" t="s">
        <v>28</v>
      </c>
      <c r="B120" s="39" t="s">
        <v>29</v>
      </c>
      <c r="C120" s="39" t="s">
        <v>30</v>
      </c>
      <c r="D120" s="39" t="s">
        <v>242</v>
      </c>
      <c r="E120" s="39" t="s">
        <v>32</v>
      </c>
      <c r="F120" s="39" t="s">
        <v>243</v>
      </c>
      <c r="G120" s="40">
        <v>3</v>
      </c>
      <c r="H120" s="40">
        <v>48</v>
      </c>
      <c r="I120" s="41" t="s">
        <v>240</v>
      </c>
      <c r="J120" s="40" t="s">
        <v>241</v>
      </c>
      <c r="K120" s="39" t="s">
        <v>36</v>
      </c>
      <c r="L120" s="39" t="s">
        <v>37</v>
      </c>
      <c r="M120" s="45">
        <v>68</v>
      </c>
      <c r="N120" s="46">
        <v>48</v>
      </c>
      <c r="O120" s="46">
        <v>1.2</v>
      </c>
      <c r="P120" s="47">
        <f>(M120/50)^0.5</f>
        <v>1.16619037896906</v>
      </c>
      <c r="Q120" s="47">
        <f>N120*O120*P120</f>
        <v>67.1725658286179</v>
      </c>
      <c r="R120" s="46">
        <v>0</v>
      </c>
      <c r="S120" s="46"/>
      <c r="T120" s="46"/>
      <c r="U120" s="46"/>
      <c r="V120" s="46"/>
      <c r="W120" s="46">
        <v>0</v>
      </c>
      <c r="X120" s="46"/>
      <c r="Y120" s="46"/>
      <c r="Z120" s="46"/>
      <c r="AA120" s="46"/>
      <c r="AB120" s="46">
        <v>0</v>
      </c>
      <c r="AC120" s="46"/>
      <c r="AD120" s="46"/>
      <c r="AE120" s="57">
        <f>Q120+V120+AA120+AD120</f>
        <v>67.1725658286179</v>
      </c>
    </row>
    <row r="121" s="29" customFormat="1" customHeight="1" spans="1:31">
      <c r="A121" s="39" t="s">
        <v>28</v>
      </c>
      <c r="B121" s="39" t="s">
        <v>29</v>
      </c>
      <c r="C121" s="39" t="s">
        <v>30</v>
      </c>
      <c r="D121" s="39" t="s">
        <v>242</v>
      </c>
      <c r="E121" s="39" t="s">
        <v>74</v>
      </c>
      <c r="F121" s="39" t="s">
        <v>243</v>
      </c>
      <c r="G121" s="40">
        <v>3</v>
      </c>
      <c r="H121" s="40">
        <v>48</v>
      </c>
      <c r="I121" s="41" t="s">
        <v>240</v>
      </c>
      <c r="J121" s="40" t="s">
        <v>241</v>
      </c>
      <c r="K121" s="39" t="s">
        <v>57</v>
      </c>
      <c r="L121" s="39" t="s">
        <v>37</v>
      </c>
      <c r="M121" s="45">
        <v>1</v>
      </c>
      <c r="N121" s="46">
        <v>48</v>
      </c>
      <c r="O121" s="46"/>
      <c r="P121" s="47"/>
      <c r="Q121" s="47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57">
        <v>4</v>
      </c>
    </row>
    <row r="122" s="29" customFormat="1" customHeight="1" spans="1:31">
      <c r="A122" s="39" t="s">
        <v>28</v>
      </c>
      <c r="B122" s="39" t="s">
        <v>29</v>
      </c>
      <c r="C122" s="39" t="s">
        <v>30</v>
      </c>
      <c r="D122" s="39" t="s">
        <v>31</v>
      </c>
      <c r="E122" s="39" t="s">
        <v>32</v>
      </c>
      <c r="F122" s="39" t="s">
        <v>33</v>
      </c>
      <c r="G122" s="40">
        <v>15</v>
      </c>
      <c r="H122" s="40">
        <v>15</v>
      </c>
      <c r="I122" s="41" t="s">
        <v>244</v>
      </c>
      <c r="J122" s="40" t="s">
        <v>245</v>
      </c>
      <c r="K122" s="39" t="s">
        <v>36</v>
      </c>
      <c r="L122" s="39" t="s">
        <v>37</v>
      </c>
      <c r="M122" s="45">
        <v>5</v>
      </c>
      <c r="N122" s="46">
        <v>0</v>
      </c>
      <c r="O122" s="46">
        <v>1</v>
      </c>
      <c r="P122" s="47">
        <f>(M122/50)^0.5</f>
        <v>0.316227766016838</v>
      </c>
      <c r="Q122" s="47">
        <f>N122*O122*P122</f>
        <v>0</v>
      </c>
      <c r="R122" s="46">
        <v>0</v>
      </c>
      <c r="S122" s="46"/>
      <c r="T122" s="46"/>
      <c r="U122" s="46"/>
      <c r="V122" s="46"/>
      <c r="W122" s="46">
        <v>0</v>
      </c>
      <c r="X122" s="46"/>
      <c r="Y122" s="46"/>
      <c r="Z122" s="46"/>
      <c r="AA122" s="46"/>
      <c r="AB122" s="46">
        <v>15</v>
      </c>
      <c r="AC122" s="46"/>
      <c r="AD122" s="46">
        <f>0.8*AB122*M122</f>
        <v>60</v>
      </c>
      <c r="AE122" s="57">
        <f>Q122+V122+AA122+AD122</f>
        <v>60</v>
      </c>
    </row>
    <row r="123" s="29" customFormat="1" customHeight="1" spans="1:31">
      <c r="A123" s="39" t="s">
        <v>28</v>
      </c>
      <c r="B123" s="39" t="s">
        <v>29</v>
      </c>
      <c r="C123" s="39" t="s">
        <v>30</v>
      </c>
      <c r="D123" s="39" t="s">
        <v>54</v>
      </c>
      <c r="E123" s="39" t="s">
        <v>138</v>
      </c>
      <c r="F123" s="39" t="s">
        <v>56</v>
      </c>
      <c r="G123" s="40">
        <v>4</v>
      </c>
      <c r="H123" s="40">
        <v>64</v>
      </c>
      <c r="I123" s="41" t="s">
        <v>244</v>
      </c>
      <c r="J123" s="40" t="s">
        <v>245</v>
      </c>
      <c r="K123" s="39" t="s">
        <v>57</v>
      </c>
      <c r="L123" s="39" t="s">
        <v>37</v>
      </c>
      <c r="M123" s="45">
        <v>86</v>
      </c>
      <c r="N123" s="46">
        <v>64</v>
      </c>
      <c r="O123" s="46">
        <v>1</v>
      </c>
      <c r="P123" s="47">
        <f>(M123/50)^0.5</f>
        <v>1.3114877048604</v>
      </c>
      <c r="Q123" s="47">
        <f>N123*O123*P123</f>
        <v>83.9352131110656</v>
      </c>
      <c r="R123" s="46">
        <v>0</v>
      </c>
      <c r="S123" s="46"/>
      <c r="T123" s="46"/>
      <c r="U123" s="46"/>
      <c r="V123" s="46"/>
      <c r="W123" s="46">
        <v>0</v>
      </c>
      <c r="X123" s="46"/>
      <c r="Y123" s="46"/>
      <c r="Z123" s="46"/>
      <c r="AA123" s="46"/>
      <c r="AB123" s="46">
        <v>0</v>
      </c>
      <c r="AC123" s="46"/>
      <c r="AD123" s="46"/>
      <c r="AE123" s="57">
        <f>Q123+V123+AA123+AD123</f>
        <v>83.9352131110656</v>
      </c>
    </row>
    <row r="124" s="29" customFormat="1" customHeight="1" spans="1:31">
      <c r="A124" s="39" t="s">
        <v>38</v>
      </c>
      <c r="B124" s="39" t="s">
        <v>29</v>
      </c>
      <c r="C124" s="39" t="s">
        <v>30</v>
      </c>
      <c r="D124" s="39" t="s">
        <v>80</v>
      </c>
      <c r="E124" s="39" t="s">
        <v>246</v>
      </c>
      <c r="F124" s="39" t="s">
        <v>81</v>
      </c>
      <c r="G124" s="40">
        <v>4</v>
      </c>
      <c r="H124" s="40">
        <v>64</v>
      </c>
      <c r="I124" s="41" t="s">
        <v>244</v>
      </c>
      <c r="J124" s="40" t="s">
        <v>245</v>
      </c>
      <c r="K124" s="39" t="s">
        <v>57</v>
      </c>
      <c r="L124" s="39" t="s">
        <v>37</v>
      </c>
      <c r="M124" s="45">
        <v>67</v>
      </c>
      <c r="N124" s="46">
        <v>64</v>
      </c>
      <c r="O124" s="46">
        <v>1</v>
      </c>
      <c r="P124" s="47">
        <f>(M124/50)^0.5</f>
        <v>1.15758369027902</v>
      </c>
      <c r="Q124" s="47">
        <f>N124*O124*P124</f>
        <v>74.0853561778574</v>
      </c>
      <c r="R124" s="46">
        <v>0</v>
      </c>
      <c r="S124" s="46"/>
      <c r="T124" s="46"/>
      <c r="U124" s="46"/>
      <c r="V124" s="46"/>
      <c r="W124" s="46">
        <v>0</v>
      </c>
      <c r="X124" s="46"/>
      <c r="Y124" s="46"/>
      <c r="Z124" s="46"/>
      <c r="AA124" s="46"/>
      <c r="AB124" s="46">
        <v>0</v>
      </c>
      <c r="AC124" s="46"/>
      <c r="AD124" s="46"/>
      <c r="AE124" s="57">
        <f>Q124+V124+AA124+AD124</f>
        <v>74.0853561778574</v>
      </c>
    </row>
    <row r="125" s="29" customFormat="1" customHeight="1" spans="1:31">
      <c r="A125" s="39" t="s">
        <v>28</v>
      </c>
      <c r="B125" s="39" t="s">
        <v>29</v>
      </c>
      <c r="C125" s="39" t="s">
        <v>30</v>
      </c>
      <c r="D125" s="39" t="s">
        <v>247</v>
      </c>
      <c r="E125" s="39" t="s">
        <v>74</v>
      </c>
      <c r="F125" s="39" t="s">
        <v>81</v>
      </c>
      <c r="G125" s="40">
        <v>3</v>
      </c>
      <c r="H125" s="40">
        <v>48</v>
      </c>
      <c r="I125" s="41" t="s">
        <v>244</v>
      </c>
      <c r="J125" s="40" t="s">
        <v>245</v>
      </c>
      <c r="K125" s="39" t="s">
        <v>57</v>
      </c>
      <c r="L125" s="39" t="s">
        <v>37</v>
      </c>
      <c r="M125" s="45">
        <v>4</v>
      </c>
      <c r="N125" s="46">
        <v>48</v>
      </c>
      <c r="O125" s="46"/>
      <c r="P125" s="47"/>
      <c r="Q125" s="47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57">
        <v>4</v>
      </c>
    </row>
    <row r="126" s="29" customFormat="1" customHeight="1" spans="1:31">
      <c r="A126" s="39" t="s">
        <v>28</v>
      </c>
      <c r="B126" s="39" t="s">
        <v>29</v>
      </c>
      <c r="C126" s="39" t="s">
        <v>30</v>
      </c>
      <c r="D126" s="39" t="s">
        <v>80</v>
      </c>
      <c r="E126" s="39" t="s">
        <v>74</v>
      </c>
      <c r="F126" s="39" t="s">
        <v>81</v>
      </c>
      <c r="G126" s="40">
        <v>4</v>
      </c>
      <c r="H126" s="40">
        <v>64</v>
      </c>
      <c r="I126" s="41" t="s">
        <v>244</v>
      </c>
      <c r="J126" s="40" t="s">
        <v>245</v>
      </c>
      <c r="K126" s="39" t="s">
        <v>57</v>
      </c>
      <c r="L126" s="39" t="s">
        <v>37</v>
      </c>
      <c r="M126" s="45">
        <v>3</v>
      </c>
      <c r="N126" s="46">
        <v>64</v>
      </c>
      <c r="O126" s="46"/>
      <c r="P126" s="47"/>
      <c r="Q126" s="47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57">
        <v>4</v>
      </c>
    </row>
    <row r="127" s="29" customFormat="1" customHeight="1" spans="1:31">
      <c r="A127" s="39" t="s">
        <v>28</v>
      </c>
      <c r="B127" s="39" t="s">
        <v>29</v>
      </c>
      <c r="C127" s="39" t="s">
        <v>30</v>
      </c>
      <c r="D127" s="39" t="s">
        <v>31</v>
      </c>
      <c r="E127" s="39" t="s">
        <v>32</v>
      </c>
      <c r="F127" s="39" t="s">
        <v>33</v>
      </c>
      <c r="G127" s="40">
        <v>15</v>
      </c>
      <c r="H127" s="40">
        <v>15</v>
      </c>
      <c r="I127" s="41" t="s">
        <v>248</v>
      </c>
      <c r="J127" s="40" t="s">
        <v>249</v>
      </c>
      <c r="K127" s="39" t="s">
        <v>36</v>
      </c>
      <c r="L127" s="39" t="s">
        <v>37</v>
      </c>
      <c r="M127" s="45">
        <v>2</v>
      </c>
      <c r="N127" s="46">
        <v>0</v>
      </c>
      <c r="O127" s="46">
        <v>1</v>
      </c>
      <c r="P127" s="47">
        <f>(M127/50)^0.5</f>
        <v>0.2</v>
      </c>
      <c r="Q127" s="47">
        <f>N127*O127*P127</f>
        <v>0</v>
      </c>
      <c r="R127" s="46">
        <v>0</v>
      </c>
      <c r="S127" s="46"/>
      <c r="T127" s="46"/>
      <c r="U127" s="46"/>
      <c r="V127" s="46"/>
      <c r="W127" s="46">
        <v>0</v>
      </c>
      <c r="X127" s="46"/>
      <c r="Y127" s="46"/>
      <c r="Z127" s="46"/>
      <c r="AA127" s="46"/>
      <c r="AB127" s="46">
        <v>15</v>
      </c>
      <c r="AC127" s="46"/>
      <c r="AD127" s="46">
        <f>0.8*AB127*M127</f>
        <v>24</v>
      </c>
      <c r="AE127" s="57">
        <f>Q127+V127+AA127+AD127</f>
        <v>24</v>
      </c>
    </row>
    <row r="128" s="29" customFormat="1" customHeight="1" spans="1:31">
      <c r="A128" s="39" t="s">
        <v>28</v>
      </c>
      <c r="B128" s="39" t="s">
        <v>29</v>
      </c>
      <c r="C128" s="39" t="s">
        <v>30</v>
      </c>
      <c r="D128" s="39" t="s">
        <v>250</v>
      </c>
      <c r="E128" s="39" t="s">
        <v>55</v>
      </c>
      <c r="F128" s="39" t="s">
        <v>56</v>
      </c>
      <c r="G128" s="40">
        <v>3</v>
      </c>
      <c r="H128" s="40">
        <v>48</v>
      </c>
      <c r="I128" s="41" t="s">
        <v>248</v>
      </c>
      <c r="J128" s="40" t="s">
        <v>249</v>
      </c>
      <c r="K128" s="39" t="s">
        <v>57</v>
      </c>
      <c r="L128" s="39" t="s">
        <v>112</v>
      </c>
      <c r="M128" s="45">
        <v>81</v>
      </c>
      <c r="N128" s="46">
        <v>48</v>
      </c>
      <c r="O128" s="46">
        <v>1</v>
      </c>
      <c r="P128" s="47">
        <f>(M128/50)^0.5</f>
        <v>1.27279220613579</v>
      </c>
      <c r="Q128" s="47">
        <f>N128*O128*P128</f>
        <v>61.0940258945177</v>
      </c>
      <c r="R128" s="46">
        <v>0</v>
      </c>
      <c r="S128" s="46"/>
      <c r="T128" s="46"/>
      <c r="U128" s="46"/>
      <c r="V128" s="46"/>
      <c r="W128" s="46">
        <v>0</v>
      </c>
      <c r="X128" s="46"/>
      <c r="Y128" s="46"/>
      <c r="Z128" s="46"/>
      <c r="AA128" s="46"/>
      <c r="AB128" s="46">
        <v>0</v>
      </c>
      <c r="AC128" s="46"/>
      <c r="AD128" s="46"/>
      <c r="AE128" s="57">
        <f>Q128+V128+AA128+AD128</f>
        <v>61.0940258945177</v>
      </c>
    </row>
    <row r="129" s="29" customFormat="1" customHeight="1" spans="1:31">
      <c r="A129" s="39" t="s">
        <v>28</v>
      </c>
      <c r="B129" s="39" t="s">
        <v>29</v>
      </c>
      <c r="C129" s="39" t="s">
        <v>30</v>
      </c>
      <c r="D129" s="39" t="s">
        <v>200</v>
      </c>
      <c r="E129" s="39" t="s">
        <v>55</v>
      </c>
      <c r="F129" s="39" t="s">
        <v>56</v>
      </c>
      <c r="G129" s="40">
        <v>2</v>
      </c>
      <c r="H129" s="40">
        <v>32</v>
      </c>
      <c r="I129" s="41" t="s">
        <v>251</v>
      </c>
      <c r="J129" s="40" t="s">
        <v>252</v>
      </c>
      <c r="K129" s="39" t="s">
        <v>57</v>
      </c>
      <c r="L129" s="39" t="s">
        <v>112</v>
      </c>
      <c r="M129" s="45">
        <v>96</v>
      </c>
      <c r="N129" s="46">
        <v>32</v>
      </c>
      <c r="O129" s="46">
        <v>1</v>
      </c>
      <c r="P129" s="47">
        <f>(M129/50)^0.5</f>
        <v>1.3856406460551</v>
      </c>
      <c r="Q129" s="47">
        <f>N129*O129*P129</f>
        <v>44.3405006737633</v>
      </c>
      <c r="R129" s="46">
        <v>0</v>
      </c>
      <c r="S129" s="46"/>
      <c r="T129" s="46"/>
      <c r="U129" s="46"/>
      <c r="V129" s="46"/>
      <c r="W129" s="46">
        <v>0</v>
      </c>
      <c r="X129" s="46"/>
      <c r="Y129" s="46"/>
      <c r="Z129" s="46"/>
      <c r="AA129" s="46"/>
      <c r="AB129" s="46">
        <v>0</v>
      </c>
      <c r="AC129" s="46"/>
      <c r="AD129" s="46"/>
      <c r="AE129" s="57">
        <f>Q129+V129+AA129+AD129</f>
        <v>44.3405006737633</v>
      </c>
    </row>
    <row r="130" s="29" customFormat="1" customHeight="1" spans="1:31">
      <c r="A130" s="39" t="s">
        <v>28</v>
      </c>
      <c r="B130" s="39" t="s">
        <v>29</v>
      </c>
      <c r="C130" s="39" t="s">
        <v>30</v>
      </c>
      <c r="D130" s="39" t="s">
        <v>200</v>
      </c>
      <c r="E130" s="39" t="s">
        <v>120</v>
      </c>
      <c r="F130" s="39" t="s">
        <v>56</v>
      </c>
      <c r="G130" s="40">
        <v>2</v>
      </c>
      <c r="H130" s="40">
        <v>32</v>
      </c>
      <c r="I130" s="41" t="s">
        <v>251</v>
      </c>
      <c r="J130" s="40" t="s">
        <v>252</v>
      </c>
      <c r="K130" s="39" t="s">
        <v>57</v>
      </c>
      <c r="L130" s="39" t="s">
        <v>112</v>
      </c>
      <c r="M130" s="45">
        <v>102</v>
      </c>
      <c r="N130" s="46">
        <v>32</v>
      </c>
      <c r="O130" s="46">
        <v>1</v>
      </c>
      <c r="P130" s="47">
        <f>(M130/50)^0.5</f>
        <v>1.42828568570857</v>
      </c>
      <c r="Q130" s="47">
        <f>N130*O130*P130</f>
        <v>45.7051419426742</v>
      </c>
      <c r="R130" s="46">
        <v>0</v>
      </c>
      <c r="S130" s="46"/>
      <c r="T130" s="46"/>
      <c r="U130" s="46"/>
      <c r="V130" s="46"/>
      <c r="W130" s="46">
        <v>0</v>
      </c>
      <c r="X130" s="46"/>
      <c r="Y130" s="46"/>
      <c r="Z130" s="46"/>
      <c r="AA130" s="46"/>
      <c r="AB130" s="46">
        <v>0</v>
      </c>
      <c r="AC130" s="46"/>
      <c r="AD130" s="46"/>
      <c r="AE130" s="57">
        <f>Q130+V130+AA130+AD130</f>
        <v>45.7051419426742</v>
      </c>
    </row>
    <row r="131" s="29" customFormat="1" customHeight="1" spans="1:31">
      <c r="A131" s="39" t="s">
        <v>38</v>
      </c>
      <c r="B131" s="39" t="s">
        <v>29</v>
      </c>
      <c r="C131" s="39" t="s">
        <v>30</v>
      </c>
      <c r="D131" s="39" t="s">
        <v>204</v>
      </c>
      <c r="E131" s="39" t="s">
        <v>55</v>
      </c>
      <c r="F131" s="39" t="s">
        <v>81</v>
      </c>
      <c r="G131" s="40">
        <v>2</v>
      </c>
      <c r="H131" s="40">
        <v>32</v>
      </c>
      <c r="I131" s="41" t="s">
        <v>251</v>
      </c>
      <c r="J131" s="40" t="s">
        <v>252</v>
      </c>
      <c r="K131" s="39" t="s">
        <v>57</v>
      </c>
      <c r="L131" s="39" t="s">
        <v>37</v>
      </c>
      <c r="M131" s="45">
        <v>82</v>
      </c>
      <c r="N131" s="46">
        <v>32</v>
      </c>
      <c r="O131" s="46">
        <v>1</v>
      </c>
      <c r="P131" s="47">
        <f>(M131/50)^0.5</f>
        <v>1.28062484748657</v>
      </c>
      <c r="Q131" s="47">
        <f>N131*O131*P131</f>
        <v>40.9799951195702</v>
      </c>
      <c r="R131" s="46">
        <v>0</v>
      </c>
      <c r="S131" s="46"/>
      <c r="T131" s="46"/>
      <c r="U131" s="46"/>
      <c r="V131" s="46"/>
      <c r="W131" s="46">
        <v>0</v>
      </c>
      <c r="X131" s="46"/>
      <c r="Y131" s="46"/>
      <c r="Z131" s="46"/>
      <c r="AA131" s="46"/>
      <c r="AB131" s="46">
        <v>0</v>
      </c>
      <c r="AC131" s="46"/>
      <c r="AD131" s="46"/>
      <c r="AE131" s="57">
        <f>Q131+V131+AA131+AD131</f>
        <v>40.9799951195702</v>
      </c>
    </row>
    <row r="132" s="29" customFormat="1" customHeight="1" spans="1:31">
      <c r="A132" s="39" t="s">
        <v>38</v>
      </c>
      <c r="B132" s="39" t="s">
        <v>29</v>
      </c>
      <c r="C132" s="39" t="s">
        <v>30</v>
      </c>
      <c r="D132" s="39" t="s">
        <v>204</v>
      </c>
      <c r="E132" s="39" t="s">
        <v>138</v>
      </c>
      <c r="F132" s="39" t="s">
        <v>81</v>
      </c>
      <c r="G132" s="40">
        <v>2</v>
      </c>
      <c r="H132" s="40">
        <v>32</v>
      </c>
      <c r="I132" s="41" t="s">
        <v>251</v>
      </c>
      <c r="J132" s="40" t="s">
        <v>252</v>
      </c>
      <c r="K132" s="39" t="s">
        <v>57</v>
      </c>
      <c r="L132" s="39" t="s">
        <v>37</v>
      </c>
      <c r="M132" s="45">
        <v>77</v>
      </c>
      <c r="N132" s="46">
        <v>32</v>
      </c>
      <c r="O132" s="46">
        <v>1</v>
      </c>
      <c r="P132" s="47">
        <f>(M132/50)^0.5</f>
        <v>1.24096736459909</v>
      </c>
      <c r="Q132" s="47">
        <f>N132*O132*P132</f>
        <v>39.7109556671707</v>
      </c>
      <c r="R132" s="46">
        <v>0</v>
      </c>
      <c r="S132" s="46"/>
      <c r="T132" s="46"/>
      <c r="U132" s="46"/>
      <c r="V132" s="46"/>
      <c r="W132" s="46">
        <v>0</v>
      </c>
      <c r="X132" s="46"/>
      <c r="Y132" s="46"/>
      <c r="Z132" s="46"/>
      <c r="AA132" s="46"/>
      <c r="AB132" s="46">
        <v>0</v>
      </c>
      <c r="AC132" s="46"/>
      <c r="AD132" s="46"/>
      <c r="AE132" s="57">
        <f>Q132+V132+AA132+AD132</f>
        <v>39.7109556671707</v>
      </c>
    </row>
    <row r="133" s="29" customFormat="1" customHeight="1" spans="1:31">
      <c r="A133" s="39" t="s">
        <v>28</v>
      </c>
      <c r="B133" s="39" t="s">
        <v>29</v>
      </c>
      <c r="C133" s="39" t="s">
        <v>30</v>
      </c>
      <c r="D133" s="39" t="s">
        <v>31</v>
      </c>
      <c r="E133" s="39" t="s">
        <v>32</v>
      </c>
      <c r="F133" s="39" t="s">
        <v>33</v>
      </c>
      <c r="G133" s="40">
        <v>15</v>
      </c>
      <c r="H133" s="40">
        <v>15</v>
      </c>
      <c r="I133" s="41" t="s">
        <v>253</v>
      </c>
      <c r="J133" s="40" t="s">
        <v>254</v>
      </c>
      <c r="K133" s="39" t="s">
        <v>36</v>
      </c>
      <c r="L133" s="39" t="s">
        <v>37</v>
      </c>
      <c r="M133" s="45">
        <v>1</v>
      </c>
      <c r="N133" s="46">
        <v>0</v>
      </c>
      <c r="O133" s="46">
        <v>1</v>
      </c>
      <c r="P133" s="47">
        <f>(M133/50)^0.5</f>
        <v>0.14142135623731</v>
      </c>
      <c r="Q133" s="47">
        <f>N133*O133*P133</f>
        <v>0</v>
      </c>
      <c r="R133" s="46">
        <v>0</v>
      </c>
      <c r="S133" s="46"/>
      <c r="T133" s="46"/>
      <c r="U133" s="46"/>
      <c r="V133" s="46"/>
      <c r="W133" s="46">
        <v>0</v>
      </c>
      <c r="X133" s="46"/>
      <c r="Y133" s="46"/>
      <c r="Z133" s="46"/>
      <c r="AA133" s="46"/>
      <c r="AB133" s="46">
        <v>15</v>
      </c>
      <c r="AC133" s="46"/>
      <c r="AD133" s="46">
        <f>0.8*AB133*M133</f>
        <v>12</v>
      </c>
      <c r="AE133" s="57">
        <f>Q133+V133+AA133+AD133</f>
        <v>12</v>
      </c>
    </row>
    <row r="134" s="29" customFormat="1" customHeight="1" spans="1:31">
      <c r="A134" s="39" t="s">
        <v>38</v>
      </c>
      <c r="B134" s="39" t="s">
        <v>43</v>
      </c>
      <c r="C134" s="39" t="s">
        <v>44</v>
      </c>
      <c r="D134" s="39" t="s">
        <v>255</v>
      </c>
      <c r="E134" s="39" t="s">
        <v>32</v>
      </c>
      <c r="F134" s="39" t="s">
        <v>256</v>
      </c>
      <c r="G134" s="40">
        <v>4</v>
      </c>
      <c r="H134" s="40">
        <v>64</v>
      </c>
      <c r="I134" s="41" t="s">
        <v>253</v>
      </c>
      <c r="J134" s="40" t="s">
        <v>254</v>
      </c>
      <c r="K134" s="39" t="s">
        <v>36</v>
      </c>
      <c r="L134" s="39" t="s">
        <v>37</v>
      </c>
      <c r="M134" s="45">
        <v>70</v>
      </c>
      <c r="N134" s="46">
        <v>64</v>
      </c>
      <c r="O134" s="46">
        <v>1</v>
      </c>
      <c r="P134" s="47">
        <f>(M134/50)^0.5</f>
        <v>1.18321595661992</v>
      </c>
      <c r="Q134" s="47">
        <f>N134*O134*P134</f>
        <v>75.7258212236751</v>
      </c>
      <c r="R134" s="46">
        <v>0</v>
      </c>
      <c r="S134" s="46"/>
      <c r="T134" s="46"/>
      <c r="U134" s="46"/>
      <c r="V134" s="46"/>
      <c r="W134" s="46">
        <v>0</v>
      </c>
      <c r="X134" s="46"/>
      <c r="Y134" s="46"/>
      <c r="Z134" s="46"/>
      <c r="AA134" s="46"/>
      <c r="AB134" s="46">
        <v>0</v>
      </c>
      <c r="AC134" s="46"/>
      <c r="AD134" s="46"/>
      <c r="AE134" s="57">
        <f>Q134+V134+AA134+AD134</f>
        <v>75.7258212236751</v>
      </c>
    </row>
    <row r="135" s="29" customFormat="1" customHeight="1" spans="1:31">
      <c r="A135" s="39" t="s">
        <v>38</v>
      </c>
      <c r="B135" s="39" t="s">
        <v>29</v>
      </c>
      <c r="C135" s="39" t="s">
        <v>30</v>
      </c>
      <c r="D135" s="39" t="s">
        <v>257</v>
      </c>
      <c r="E135" s="39" t="s">
        <v>40</v>
      </c>
      <c r="F135" s="39" t="s">
        <v>258</v>
      </c>
      <c r="G135" s="40">
        <v>3</v>
      </c>
      <c r="H135" s="40">
        <v>48</v>
      </c>
      <c r="I135" s="41" t="s">
        <v>259</v>
      </c>
      <c r="J135" s="40" t="s">
        <v>260</v>
      </c>
      <c r="K135" s="39" t="s">
        <v>36</v>
      </c>
      <c r="L135" s="39" t="s">
        <v>42</v>
      </c>
      <c r="M135" s="45">
        <v>8</v>
      </c>
      <c r="N135" s="46">
        <v>48</v>
      </c>
      <c r="O135" s="46">
        <v>1</v>
      </c>
      <c r="P135" s="47">
        <v>1</v>
      </c>
      <c r="Q135" s="47">
        <f>N135*O135*P135</f>
        <v>48</v>
      </c>
      <c r="R135" s="46">
        <v>0</v>
      </c>
      <c r="S135" s="46"/>
      <c r="T135" s="46"/>
      <c r="U135" s="46"/>
      <c r="V135" s="46"/>
      <c r="W135" s="46">
        <v>0</v>
      </c>
      <c r="X135" s="46"/>
      <c r="Y135" s="46"/>
      <c r="Z135" s="46"/>
      <c r="AA135" s="46"/>
      <c r="AB135" s="46">
        <v>0</v>
      </c>
      <c r="AC135" s="46"/>
      <c r="AD135" s="46"/>
      <c r="AE135" s="57">
        <f>Q135+V135+AA135+AD135</f>
        <v>48</v>
      </c>
    </row>
    <row r="136" s="29" customFormat="1" customHeight="1" spans="1:31">
      <c r="A136" s="39" t="s">
        <v>28</v>
      </c>
      <c r="B136" s="39" t="s">
        <v>29</v>
      </c>
      <c r="C136" s="39" t="s">
        <v>30</v>
      </c>
      <c r="D136" s="39" t="s">
        <v>88</v>
      </c>
      <c r="E136" s="39" t="s">
        <v>74</v>
      </c>
      <c r="F136" s="39" t="s">
        <v>89</v>
      </c>
      <c r="G136" s="40">
        <v>3</v>
      </c>
      <c r="H136" s="40">
        <v>48</v>
      </c>
      <c r="I136" s="41" t="s">
        <v>259</v>
      </c>
      <c r="J136" s="40" t="s">
        <v>260</v>
      </c>
      <c r="K136" s="39" t="s">
        <v>57</v>
      </c>
      <c r="L136" s="39" t="s">
        <v>42</v>
      </c>
      <c r="M136" s="45">
        <v>2</v>
      </c>
      <c r="N136" s="46">
        <v>48</v>
      </c>
      <c r="O136" s="46"/>
      <c r="P136" s="47"/>
      <c r="Q136" s="47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57">
        <v>4</v>
      </c>
    </row>
    <row r="137" s="29" customFormat="1" customHeight="1" spans="1:31">
      <c r="A137" s="39" t="s">
        <v>28</v>
      </c>
      <c r="B137" s="39" t="s">
        <v>29</v>
      </c>
      <c r="C137" s="39" t="s">
        <v>30</v>
      </c>
      <c r="D137" s="39" t="s">
        <v>31</v>
      </c>
      <c r="E137" s="39" t="s">
        <v>32</v>
      </c>
      <c r="F137" s="39" t="s">
        <v>33</v>
      </c>
      <c r="G137" s="40">
        <v>15</v>
      </c>
      <c r="H137" s="40">
        <v>15</v>
      </c>
      <c r="I137" s="41" t="s">
        <v>261</v>
      </c>
      <c r="J137" s="40" t="s">
        <v>262</v>
      </c>
      <c r="K137" s="39" t="s">
        <v>36</v>
      </c>
      <c r="L137" s="39" t="s">
        <v>37</v>
      </c>
      <c r="M137" s="45">
        <v>3</v>
      </c>
      <c r="N137" s="46">
        <v>0</v>
      </c>
      <c r="O137" s="46">
        <v>1</v>
      </c>
      <c r="P137" s="47">
        <f>(M137/50)^0.5</f>
        <v>0.244948974278318</v>
      </c>
      <c r="Q137" s="47">
        <f>N137*O137*P137</f>
        <v>0</v>
      </c>
      <c r="R137" s="46">
        <v>0</v>
      </c>
      <c r="S137" s="46"/>
      <c r="T137" s="46"/>
      <c r="U137" s="46"/>
      <c r="V137" s="46"/>
      <c r="W137" s="46">
        <v>0</v>
      </c>
      <c r="X137" s="46"/>
      <c r="Y137" s="46"/>
      <c r="Z137" s="46"/>
      <c r="AA137" s="46"/>
      <c r="AB137" s="46">
        <v>15</v>
      </c>
      <c r="AC137" s="46"/>
      <c r="AD137" s="46">
        <f>0.8*AB137*M137</f>
        <v>36</v>
      </c>
      <c r="AE137" s="57">
        <f>Q137+V137+AA137+AD137</f>
        <v>36</v>
      </c>
    </row>
    <row r="138" s="29" customFormat="1" customHeight="1" spans="1:31">
      <c r="A138" s="39" t="s">
        <v>38</v>
      </c>
      <c r="B138" s="39" t="s">
        <v>29</v>
      </c>
      <c r="C138" s="39" t="s">
        <v>30</v>
      </c>
      <c r="D138" s="39" t="s">
        <v>263</v>
      </c>
      <c r="E138" s="39" t="s">
        <v>40</v>
      </c>
      <c r="F138" s="39" t="s">
        <v>264</v>
      </c>
      <c r="G138" s="40">
        <v>3</v>
      </c>
      <c r="H138" s="40">
        <v>48</v>
      </c>
      <c r="I138" s="41" t="s">
        <v>261</v>
      </c>
      <c r="J138" s="40" t="s">
        <v>262</v>
      </c>
      <c r="K138" s="39" t="s">
        <v>36</v>
      </c>
      <c r="L138" s="39" t="s">
        <v>42</v>
      </c>
      <c r="M138" s="45">
        <v>8</v>
      </c>
      <c r="N138" s="46">
        <v>48</v>
      </c>
      <c r="O138" s="46">
        <v>1</v>
      </c>
      <c r="P138" s="47">
        <v>1</v>
      </c>
      <c r="Q138" s="47">
        <f>N138*O138*P138</f>
        <v>48</v>
      </c>
      <c r="R138" s="46">
        <v>0</v>
      </c>
      <c r="S138" s="46"/>
      <c r="T138" s="46"/>
      <c r="U138" s="46"/>
      <c r="V138" s="46"/>
      <c r="W138" s="46">
        <v>0</v>
      </c>
      <c r="X138" s="46"/>
      <c r="Y138" s="46"/>
      <c r="Z138" s="46"/>
      <c r="AA138" s="46"/>
      <c r="AB138" s="46">
        <v>0</v>
      </c>
      <c r="AC138" s="46"/>
      <c r="AD138" s="46"/>
      <c r="AE138" s="57">
        <f>Q138+V138+AA138+AD138</f>
        <v>48</v>
      </c>
    </row>
    <row r="139" s="29" customFormat="1" customHeight="1" spans="1:31">
      <c r="A139" s="39" t="s">
        <v>38</v>
      </c>
      <c r="B139" s="39" t="s">
        <v>29</v>
      </c>
      <c r="C139" s="39" t="s">
        <v>30</v>
      </c>
      <c r="D139" s="39" t="s">
        <v>265</v>
      </c>
      <c r="E139" s="39" t="s">
        <v>40</v>
      </c>
      <c r="F139" s="39" t="s">
        <v>266</v>
      </c>
      <c r="G139" s="40">
        <v>1</v>
      </c>
      <c r="H139" s="40">
        <v>32</v>
      </c>
      <c r="I139" s="41" t="s">
        <v>267</v>
      </c>
      <c r="J139" s="40" t="s">
        <v>268</v>
      </c>
      <c r="K139" s="39" t="s">
        <v>36</v>
      </c>
      <c r="L139" s="39" t="s">
        <v>42</v>
      </c>
      <c r="M139" s="45">
        <v>28</v>
      </c>
      <c r="N139" s="46">
        <v>0</v>
      </c>
      <c r="O139" s="46">
        <v>1</v>
      </c>
      <c r="P139" s="47">
        <v>1</v>
      </c>
      <c r="Q139" s="47">
        <f>N139*O139*P139</f>
        <v>0</v>
      </c>
      <c r="R139" s="46">
        <v>32</v>
      </c>
      <c r="S139" s="46">
        <v>0.45</v>
      </c>
      <c r="T139" s="56">
        <f>M139/18</f>
        <v>1.55555555555556</v>
      </c>
      <c r="U139" s="46">
        <f>CEILING(T139,1)</f>
        <v>2</v>
      </c>
      <c r="V139" s="46">
        <f>S139*R139*U139</f>
        <v>28.8</v>
      </c>
      <c r="W139" s="46">
        <v>0</v>
      </c>
      <c r="X139" s="46"/>
      <c r="Y139" s="46"/>
      <c r="Z139" s="46"/>
      <c r="AA139" s="46"/>
      <c r="AB139" s="46">
        <v>0</v>
      </c>
      <c r="AC139" s="46"/>
      <c r="AD139" s="46"/>
      <c r="AE139" s="57">
        <f>Q139+V139+AA139+AD139</f>
        <v>28.8</v>
      </c>
    </row>
    <row r="140" s="29" customFormat="1" customHeight="1" spans="1:31">
      <c r="A140" s="39" t="s">
        <v>38</v>
      </c>
      <c r="B140" s="39" t="s">
        <v>29</v>
      </c>
      <c r="C140" s="39" t="s">
        <v>30</v>
      </c>
      <c r="D140" s="39" t="s">
        <v>265</v>
      </c>
      <c r="E140" s="39" t="s">
        <v>213</v>
      </c>
      <c r="F140" s="39" t="s">
        <v>266</v>
      </c>
      <c r="G140" s="40">
        <v>1</v>
      </c>
      <c r="H140" s="40">
        <v>32</v>
      </c>
      <c r="I140" s="41" t="s">
        <v>267</v>
      </c>
      <c r="J140" s="40" t="s">
        <v>268</v>
      </c>
      <c r="K140" s="39" t="s">
        <v>36</v>
      </c>
      <c r="L140" s="39" t="s">
        <v>42</v>
      </c>
      <c r="M140" s="45">
        <v>34</v>
      </c>
      <c r="N140" s="46">
        <v>0</v>
      </c>
      <c r="O140" s="46">
        <v>1</v>
      </c>
      <c r="P140" s="47">
        <v>1</v>
      </c>
      <c r="Q140" s="47">
        <f>N140*O140*P140</f>
        <v>0</v>
      </c>
      <c r="R140" s="46">
        <v>32</v>
      </c>
      <c r="S140" s="46">
        <v>0.45</v>
      </c>
      <c r="T140" s="56">
        <f>M140/18</f>
        <v>1.88888888888889</v>
      </c>
      <c r="U140" s="46">
        <f>CEILING(T140,1)</f>
        <v>2</v>
      </c>
      <c r="V140" s="46">
        <f>S140*R140*U140</f>
        <v>28.8</v>
      </c>
      <c r="W140" s="46">
        <v>0</v>
      </c>
      <c r="X140" s="46"/>
      <c r="Y140" s="46"/>
      <c r="Z140" s="46"/>
      <c r="AA140" s="46"/>
      <c r="AB140" s="46">
        <v>0</v>
      </c>
      <c r="AC140" s="46"/>
      <c r="AD140" s="46"/>
      <c r="AE140" s="57">
        <f>Q140+V140+AA140+AD140</f>
        <v>28.8</v>
      </c>
    </row>
    <row r="141" s="29" customFormat="1" customHeight="1" spans="1:31">
      <c r="A141" s="39" t="s">
        <v>28</v>
      </c>
      <c r="B141" s="39" t="s">
        <v>29</v>
      </c>
      <c r="C141" s="39" t="s">
        <v>30</v>
      </c>
      <c r="D141" s="39" t="s">
        <v>31</v>
      </c>
      <c r="E141" s="39" t="s">
        <v>32</v>
      </c>
      <c r="F141" s="39" t="s">
        <v>33</v>
      </c>
      <c r="G141" s="40">
        <v>15</v>
      </c>
      <c r="H141" s="40">
        <v>15</v>
      </c>
      <c r="I141" s="54">
        <v>112478</v>
      </c>
      <c r="J141" s="44" t="s">
        <v>269</v>
      </c>
      <c r="K141" s="39" t="s">
        <v>36</v>
      </c>
      <c r="L141" s="39" t="s">
        <v>37</v>
      </c>
      <c r="M141" s="45">
        <v>3</v>
      </c>
      <c r="N141" s="46">
        <v>0</v>
      </c>
      <c r="O141" s="46">
        <v>1</v>
      </c>
      <c r="P141" s="47">
        <f>(M141/50)^0.5</f>
        <v>0.244948974278318</v>
      </c>
      <c r="Q141" s="47">
        <f>N141*O141*P141</f>
        <v>0</v>
      </c>
      <c r="R141" s="46">
        <v>0</v>
      </c>
      <c r="S141" s="46"/>
      <c r="T141" s="46"/>
      <c r="U141" s="46"/>
      <c r="V141" s="46"/>
      <c r="W141" s="46">
        <v>0</v>
      </c>
      <c r="X141" s="46"/>
      <c r="Y141" s="46"/>
      <c r="Z141" s="46"/>
      <c r="AA141" s="46"/>
      <c r="AB141" s="46">
        <v>15</v>
      </c>
      <c r="AC141" s="46"/>
      <c r="AD141" s="46">
        <f>0.8*AB141*M141</f>
        <v>36</v>
      </c>
      <c r="AE141" s="57">
        <f>Q141+V141+AA141+AD141</f>
        <v>36</v>
      </c>
    </row>
    <row r="142" s="29" customFormat="1" customHeight="1" spans="1:31">
      <c r="A142" s="39" t="s">
        <v>28</v>
      </c>
      <c r="B142" s="39" t="s">
        <v>29</v>
      </c>
      <c r="C142" s="39" t="s">
        <v>30</v>
      </c>
      <c r="D142" s="39" t="s">
        <v>50</v>
      </c>
      <c r="E142" s="39" t="s">
        <v>40</v>
      </c>
      <c r="F142" s="39" t="s">
        <v>51</v>
      </c>
      <c r="G142" s="40">
        <v>2</v>
      </c>
      <c r="H142" s="40">
        <v>32</v>
      </c>
      <c r="I142" s="54">
        <v>112478</v>
      </c>
      <c r="J142" s="50" t="s">
        <v>269</v>
      </c>
      <c r="K142" s="51" t="s">
        <v>36</v>
      </c>
      <c r="L142" s="39" t="s">
        <v>42</v>
      </c>
      <c r="M142" s="45">
        <v>28</v>
      </c>
      <c r="N142" s="46">
        <v>2</v>
      </c>
      <c r="O142" s="46">
        <v>1</v>
      </c>
      <c r="P142" s="47">
        <v>1</v>
      </c>
      <c r="Q142" s="47">
        <f>N142*O142*P142</f>
        <v>2</v>
      </c>
      <c r="R142" s="46">
        <v>0</v>
      </c>
      <c r="S142" s="46"/>
      <c r="T142" s="46"/>
      <c r="U142" s="46"/>
      <c r="V142" s="46"/>
      <c r="W142" s="46">
        <v>0</v>
      </c>
      <c r="X142" s="46"/>
      <c r="Y142" s="46"/>
      <c r="Z142" s="46"/>
      <c r="AA142" s="46"/>
      <c r="AB142" s="46">
        <v>0</v>
      </c>
      <c r="AC142" s="46"/>
      <c r="AD142" s="46"/>
      <c r="AE142" s="57">
        <f>Q142+V142+AA142+AD142</f>
        <v>2</v>
      </c>
    </row>
    <row r="143" s="29" customFormat="1" customHeight="1" spans="1:31">
      <c r="A143" s="39" t="s">
        <v>28</v>
      </c>
      <c r="B143" s="39" t="s">
        <v>29</v>
      </c>
      <c r="C143" s="39" t="s">
        <v>30</v>
      </c>
      <c r="D143" s="39" t="s">
        <v>31</v>
      </c>
      <c r="E143" s="39" t="s">
        <v>32</v>
      </c>
      <c r="F143" s="39" t="s">
        <v>33</v>
      </c>
      <c r="G143" s="40">
        <v>15</v>
      </c>
      <c r="H143" s="40">
        <v>15</v>
      </c>
      <c r="I143" s="41" t="s">
        <v>270</v>
      </c>
      <c r="J143" s="40" t="s">
        <v>271</v>
      </c>
      <c r="K143" s="39" t="s">
        <v>36</v>
      </c>
      <c r="L143" s="39" t="s">
        <v>37</v>
      </c>
      <c r="M143" s="45">
        <v>2</v>
      </c>
      <c r="N143" s="46">
        <v>0</v>
      </c>
      <c r="O143" s="46">
        <v>1</v>
      </c>
      <c r="P143" s="47">
        <f>(M143/50)^0.5</f>
        <v>0.2</v>
      </c>
      <c r="Q143" s="47">
        <f>N143*O143*P143</f>
        <v>0</v>
      </c>
      <c r="R143" s="46">
        <v>0</v>
      </c>
      <c r="S143" s="46"/>
      <c r="T143" s="46"/>
      <c r="U143" s="46"/>
      <c r="V143" s="46"/>
      <c r="W143" s="46">
        <v>0</v>
      </c>
      <c r="X143" s="46"/>
      <c r="Y143" s="46"/>
      <c r="Z143" s="46"/>
      <c r="AA143" s="46"/>
      <c r="AB143" s="46">
        <v>15</v>
      </c>
      <c r="AC143" s="46"/>
      <c r="AD143" s="46">
        <f>0.8*AB143*M143</f>
        <v>24</v>
      </c>
      <c r="AE143" s="57">
        <f>Q143+V143+AA143+AD143</f>
        <v>24</v>
      </c>
    </row>
    <row r="144" s="29" customFormat="1" customHeight="1" spans="1:31">
      <c r="A144" s="39" t="s">
        <v>38</v>
      </c>
      <c r="B144" s="39" t="s">
        <v>29</v>
      </c>
      <c r="C144" s="39" t="s">
        <v>30</v>
      </c>
      <c r="D144" s="39" t="s">
        <v>272</v>
      </c>
      <c r="E144" s="39" t="s">
        <v>32</v>
      </c>
      <c r="F144" s="39" t="s">
        <v>273</v>
      </c>
      <c r="G144" s="40">
        <v>3</v>
      </c>
      <c r="H144" s="40">
        <v>48</v>
      </c>
      <c r="I144" s="41" t="s">
        <v>270</v>
      </c>
      <c r="J144" s="40" t="s">
        <v>271</v>
      </c>
      <c r="K144" s="39" t="s">
        <v>36</v>
      </c>
      <c r="L144" s="39" t="s">
        <v>37</v>
      </c>
      <c r="M144" s="45">
        <v>65</v>
      </c>
      <c r="N144" s="46">
        <v>48</v>
      </c>
      <c r="O144" s="46">
        <v>1</v>
      </c>
      <c r="P144" s="47">
        <f>(M144/50)^0.5</f>
        <v>1.14017542509914</v>
      </c>
      <c r="Q144" s="47">
        <f>N144*O144*P144</f>
        <v>54.7284204047586</v>
      </c>
      <c r="R144" s="46">
        <v>0</v>
      </c>
      <c r="S144" s="46"/>
      <c r="T144" s="46"/>
      <c r="U144" s="46"/>
      <c r="V144" s="46"/>
      <c r="W144" s="46">
        <v>0</v>
      </c>
      <c r="X144" s="46"/>
      <c r="Y144" s="46"/>
      <c r="Z144" s="46"/>
      <c r="AA144" s="46"/>
      <c r="AB144" s="46">
        <v>0</v>
      </c>
      <c r="AC144" s="46"/>
      <c r="AD144" s="46"/>
      <c r="AE144" s="57">
        <f>Q144+V144+AA144+AD144</f>
        <v>54.7284204047586</v>
      </c>
    </row>
    <row r="145" s="29" customFormat="1" customHeight="1" spans="1:31">
      <c r="A145" s="39" t="s">
        <v>28</v>
      </c>
      <c r="B145" s="39" t="s">
        <v>29</v>
      </c>
      <c r="C145" s="39" t="s">
        <v>30</v>
      </c>
      <c r="D145" s="39" t="s">
        <v>272</v>
      </c>
      <c r="E145" s="39" t="s">
        <v>74</v>
      </c>
      <c r="F145" s="39" t="s">
        <v>273</v>
      </c>
      <c r="G145" s="40">
        <v>3</v>
      </c>
      <c r="H145" s="40">
        <v>48</v>
      </c>
      <c r="I145" s="41" t="s">
        <v>270</v>
      </c>
      <c r="J145" s="40" t="s">
        <v>271</v>
      </c>
      <c r="K145" s="39" t="s">
        <v>57</v>
      </c>
      <c r="L145" s="39" t="s">
        <v>37</v>
      </c>
      <c r="M145" s="45">
        <v>1</v>
      </c>
      <c r="N145" s="46">
        <v>48</v>
      </c>
      <c r="O145" s="46"/>
      <c r="P145" s="47"/>
      <c r="Q145" s="47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57">
        <v>4</v>
      </c>
    </row>
    <row r="146" s="29" customFormat="1" customHeight="1" spans="1:31">
      <c r="A146" s="39" t="s">
        <v>28</v>
      </c>
      <c r="B146" s="39" t="s">
        <v>29</v>
      </c>
      <c r="C146" s="39" t="s">
        <v>30</v>
      </c>
      <c r="D146" s="39" t="s">
        <v>274</v>
      </c>
      <c r="E146" s="39" t="s">
        <v>74</v>
      </c>
      <c r="F146" s="39" t="s">
        <v>273</v>
      </c>
      <c r="G146" s="40">
        <v>4</v>
      </c>
      <c r="H146" s="40">
        <v>64</v>
      </c>
      <c r="I146" s="41" t="s">
        <v>270</v>
      </c>
      <c r="J146" s="40" t="s">
        <v>271</v>
      </c>
      <c r="K146" s="39" t="s">
        <v>57</v>
      </c>
      <c r="L146" s="39" t="s">
        <v>37</v>
      </c>
      <c r="M146" s="45">
        <v>10</v>
      </c>
      <c r="N146" s="46">
        <v>64</v>
      </c>
      <c r="O146" s="46"/>
      <c r="P146" s="47"/>
      <c r="Q146" s="47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57">
        <v>4</v>
      </c>
    </row>
    <row r="147" s="29" customFormat="1" customHeight="1" spans="1:31">
      <c r="A147" s="39" t="s">
        <v>28</v>
      </c>
      <c r="B147" s="39" t="s">
        <v>29</v>
      </c>
      <c r="C147" s="39" t="s">
        <v>30</v>
      </c>
      <c r="D147" s="39" t="s">
        <v>275</v>
      </c>
      <c r="E147" s="39" t="s">
        <v>74</v>
      </c>
      <c r="F147" s="39" t="s">
        <v>276</v>
      </c>
      <c r="G147" s="40">
        <v>2</v>
      </c>
      <c r="H147" s="40">
        <v>32</v>
      </c>
      <c r="I147" s="41" t="s">
        <v>277</v>
      </c>
      <c r="J147" s="40" t="s">
        <v>278</v>
      </c>
      <c r="K147" s="39" t="s">
        <v>57</v>
      </c>
      <c r="L147" s="39" t="s">
        <v>42</v>
      </c>
      <c r="M147" s="45">
        <v>1</v>
      </c>
      <c r="N147" s="46">
        <v>32</v>
      </c>
      <c r="O147" s="46"/>
      <c r="P147" s="47"/>
      <c r="Q147" s="47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57">
        <v>4</v>
      </c>
    </row>
    <row r="148" s="29" customFormat="1" customHeight="1" spans="1:31">
      <c r="A148" s="39" t="s">
        <v>28</v>
      </c>
      <c r="B148" s="39" t="s">
        <v>29</v>
      </c>
      <c r="C148" s="39" t="s">
        <v>30</v>
      </c>
      <c r="D148" s="39" t="s">
        <v>31</v>
      </c>
      <c r="E148" s="39" t="s">
        <v>32</v>
      </c>
      <c r="F148" s="39" t="s">
        <v>33</v>
      </c>
      <c r="G148" s="40">
        <v>15</v>
      </c>
      <c r="H148" s="40">
        <v>15</v>
      </c>
      <c r="I148" s="41" t="s">
        <v>277</v>
      </c>
      <c r="J148" s="40" t="s">
        <v>278</v>
      </c>
      <c r="K148" s="39" t="s">
        <v>36</v>
      </c>
      <c r="L148" s="39" t="s">
        <v>37</v>
      </c>
      <c r="M148" s="45">
        <v>4</v>
      </c>
      <c r="N148" s="46">
        <v>0</v>
      </c>
      <c r="O148" s="46">
        <v>1</v>
      </c>
      <c r="P148" s="47">
        <f>(M148/50)^0.5</f>
        <v>0.282842712474619</v>
      </c>
      <c r="Q148" s="47">
        <f>N148*O148*P148</f>
        <v>0</v>
      </c>
      <c r="R148" s="46">
        <v>0</v>
      </c>
      <c r="S148" s="46"/>
      <c r="T148" s="46"/>
      <c r="U148" s="46"/>
      <c r="V148" s="46"/>
      <c r="W148" s="46">
        <v>0</v>
      </c>
      <c r="X148" s="46"/>
      <c r="Y148" s="46"/>
      <c r="Z148" s="46"/>
      <c r="AA148" s="46"/>
      <c r="AB148" s="46">
        <v>15</v>
      </c>
      <c r="AC148" s="46"/>
      <c r="AD148" s="46">
        <f>0.8*AB148*M148</f>
        <v>48</v>
      </c>
      <c r="AE148" s="57">
        <f>Q148+V148+AA148+AD148</f>
        <v>48</v>
      </c>
    </row>
    <row r="149" s="29" customFormat="1" customHeight="1" spans="1:31">
      <c r="A149" s="39" t="s">
        <v>38</v>
      </c>
      <c r="B149" s="39" t="s">
        <v>29</v>
      </c>
      <c r="C149" s="39" t="s">
        <v>30</v>
      </c>
      <c r="D149" s="39" t="s">
        <v>275</v>
      </c>
      <c r="E149" s="39" t="s">
        <v>40</v>
      </c>
      <c r="F149" s="39" t="s">
        <v>276</v>
      </c>
      <c r="G149" s="40">
        <v>2</v>
      </c>
      <c r="H149" s="40">
        <v>32</v>
      </c>
      <c r="I149" s="41" t="s">
        <v>277</v>
      </c>
      <c r="J149" s="40" t="s">
        <v>278</v>
      </c>
      <c r="K149" s="39" t="s">
        <v>36</v>
      </c>
      <c r="L149" s="39" t="s">
        <v>42</v>
      </c>
      <c r="M149" s="45">
        <v>5</v>
      </c>
      <c r="N149" s="46">
        <v>32</v>
      </c>
      <c r="O149" s="46">
        <v>1</v>
      </c>
      <c r="P149" s="47">
        <v>1</v>
      </c>
      <c r="Q149" s="47">
        <f>N149*O149*P149</f>
        <v>32</v>
      </c>
      <c r="R149" s="46">
        <v>0</v>
      </c>
      <c r="S149" s="46"/>
      <c r="T149" s="46"/>
      <c r="U149" s="46"/>
      <c r="V149" s="46"/>
      <c r="W149" s="46">
        <v>0</v>
      </c>
      <c r="X149" s="46"/>
      <c r="Y149" s="46"/>
      <c r="Z149" s="46"/>
      <c r="AA149" s="46"/>
      <c r="AB149" s="46">
        <v>0</v>
      </c>
      <c r="AC149" s="46"/>
      <c r="AD149" s="46"/>
      <c r="AE149" s="57">
        <f>Q149+V149+AA149+AD149</f>
        <v>32</v>
      </c>
    </row>
    <row r="150" s="29" customFormat="1" customHeight="1" spans="1:31">
      <c r="A150" s="39" t="s">
        <v>28</v>
      </c>
      <c r="B150" s="39" t="s">
        <v>29</v>
      </c>
      <c r="C150" s="39" t="s">
        <v>30</v>
      </c>
      <c r="D150" s="39" t="s">
        <v>279</v>
      </c>
      <c r="E150" s="39" t="s">
        <v>32</v>
      </c>
      <c r="F150" s="39" t="s">
        <v>280</v>
      </c>
      <c r="G150" s="40">
        <v>3</v>
      </c>
      <c r="H150" s="40">
        <v>48</v>
      </c>
      <c r="I150" s="41" t="s">
        <v>277</v>
      </c>
      <c r="J150" s="40" t="s">
        <v>278</v>
      </c>
      <c r="K150" s="39" t="s">
        <v>36</v>
      </c>
      <c r="L150" s="39" t="s">
        <v>37</v>
      </c>
      <c r="M150" s="45">
        <v>44</v>
      </c>
      <c r="N150" s="46">
        <v>48</v>
      </c>
      <c r="O150" s="46">
        <v>1</v>
      </c>
      <c r="P150" s="47">
        <v>1</v>
      </c>
      <c r="Q150" s="47">
        <f>N150*O150*P150</f>
        <v>48</v>
      </c>
      <c r="R150" s="46">
        <v>0</v>
      </c>
      <c r="S150" s="46"/>
      <c r="T150" s="46"/>
      <c r="U150" s="46"/>
      <c r="V150" s="46"/>
      <c r="W150" s="46">
        <v>0</v>
      </c>
      <c r="X150" s="46"/>
      <c r="Y150" s="46"/>
      <c r="Z150" s="46"/>
      <c r="AA150" s="46"/>
      <c r="AB150" s="46">
        <v>0</v>
      </c>
      <c r="AC150" s="46"/>
      <c r="AD150" s="46"/>
      <c r="AE150" s="57">
        <f>Q150+V150+AA150+AD150</f>
        <v>48</v>
      </c>
    </row>
    <row r="151" s="29" customFormat="1" customHeight="1" spans="1:31">
      <c r="A151" s="39" t="s">
        <v>38</v>
      </c>
      <c r="B151" s="39" t="s">
        <v>29</v>
      </c>
      <c r="C151" s="39" t="s">
        <v>30</v>
      </c>
      <c r="D151" s="39" t="s">
        <v>281</v>
      </c>
      <c r="E151" s="39" t="s">
        <v>32</v>
      </c>
      <c r="F151" s="39" t="s">
        <v>280</v>
      </c>
      <c r="G151" s="40">
        <v>3</v>
      </c>
      <c r="H151" s="40">
        <v>48</v>
      </c>
      <c r="I151" s="41" t="s">
        <v>277</v>
      </c>
      <c r="J151" s="40" t="s">
        <v>278</v>
      </c>
      <c r="K151" s="39" t="s">
        <v>36</v>
      </c>
      <c r="L151" s="39" t="s">
        <v>37</v>
      </c>
      <c r="M151" s="45">
        <v>27</v>
      </c>
      <c r="N151" s="46">
        <v>48</v>
      </c>
      <c r="O151" s="46">
        <v>1</v>
      </c>
      <c r="P151" s="47">
        <v>1</v>
      </c>
      <c r="Q151" s="47">
        <f>N151*O151*P151</f>
        <v>48</v>
      </c>
      <c r="R151" s="46">
        <v>0</v>
      </c>
      <c r="S151" s="46"/>
      <c r="T151" s="46"/>
      <c r="U151" s="46"/>
      <c r="V151" s="46"/>
      <c r="W151" s="46">
        <v>0</v>
      </c>
      <c r="X151" s="46"/>
      <c r="Y151" s="46"/>
      <c r="Z151" s="46"/>
      <c r="AA151" s="46"/>
      <c r="AB151" s="46">
        <v>0</v>
      </c>
      <c r="AC151" s="46"/>
      <c r="AD151" s="46"/>
      <c r="AE151" s="57">
        <f>Q151+V151+AA151+AD151</f>
        <v>48</v>
      </c>
    </row>
    <row r="152" s="29" customFormat="1" customHeight="1" spans="1:31">
      <c r="A152" s="39" t="s">
        <v>28</v>
      </c>
      <c r="B152" s="39" t="s">
        <v>29</v>
      </c>
      <c r="C152" s="39" t="s">
        <v>30</v>
      </c>
      <c r="D152" s="39" t="s">
        <v>282</v>
      </c>
      <c r="E152" s="39" t="s">
        <v>74</v>
      </c>
      <c r="F152" s="39" t="s">
        <v>283</v>
      </c>
      <c r="G152" s="40">
        <v>4</v>
      </c>
      <c r="H152" s="40">
        <v>64</v>
      </c>
      <c r="I152" s="41" t="s">
        <v>284</v>
      </c>
      <c r="J152" s="40" t="s">
        <v>285</v>
      </c>
      <c r="K152" s="39" t="s">
        <v>57</v>
      </c>
      <c r="L152" s="39" t="s">
        <v>37</v>
      </c>
      <c r="M152" s="45">
        <v>5</v>
      </c>
      <c r="N152" s="46">
        <v>64</v>
      </c>
      <c r="O152" s="46"/>
      <c r="P152" s="47"/>
      <c r="Q152" s="47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57">
        <v>4</v>
      </c>
    </row>
    <row r="153" s="29" customFormat="1" customHeight="1" spans="1:31">
      <c r="A153" s="39" t="s">
        <v>28</v>
      </c>
      <c r="B153" s="39" t="s">
        <v>29</v>
      </c>
      <c r="C153" s="39" t="s">
        <v>30</v>
      </c>
      <c r="D153" s="39" t="s">
        <v>286</v>
      </c>
      <c r="E153" s="39" t="s">
        <v>32</v>
      </c>
      <c r="F153" s="39" t="s">
        <v>283</v>
      </c>
      <c r="G153" s="40">
        <v>3</v>
      </c>
      <c r="H153" s="40">
        <v>48</v>
      </c>
      <c r="I153" s="41" t="s">
        <v>284</v>
      </c>
      <c r="J153" s="40" t="s">
        <v>285</v>
      </c>
      <c r="K153" s="39" t="s">
        <v>36</v>
      </c>
      <c r="L153" s="39" t="s">
        <v>37</v>
      </c>
      <c r="M153" s="45">
        <v>55</v>
      </c>
      <c r="N153" s="46">
        <v>48</v>
      </c>
      <c r="O153" s="46">
        <v>1</v>
      </c>
      <c r="P153" s="47">
        <v>1</v>
      </c>
      <c r="Q153" s="47">
        <f>N153*O153*P153</f>
        <v>48</v>
      </c>
      <c r="R153" s="46">
        <v>0</v>
      </c>
      <c r="S153" s="46"/>
      <c r="T153" s="46"/>
      <c r="U153" s="46"/>
      <c r="V153" s="46"/>
      <c r="W153" s="46">
        <v>0</v>
      </c>
      <c r="X153" s="46"/>
      <c r="Y153" s="46"/>
      <c r="Z153" s="46"/>
      <c r="AA153" s="46"/>
      <c r="AB153" s="46">
        <v>0</v>
      </c>
      <c r="AC153" s="46"/>
      <c r="AD153" s="46"/>
      <c r="AE153" s="57">
        <f>Q153+V153+AA153+AD153</f>
        <v>48</v>
      </c>
    </row>
    <row r="154" s="29" customFormat="1" customHeight="1" spans="1:31">
      <c r="A154" s="39" t="s">
        <v>28</v>
      </c>
      <c r="B154" s="39" t="s">
        <v>43</v>
      </c>
      <c r="C154" s="39" t="s">
        <v>44</v>
      </c>
      <c r="D154" s="41" t="s">
        <v>45</v>
      </c>
      <c r="E154" s="39" t="s">
        <v>32</v>
      </c>
      <c r="F154" s="39" t="s">
        <v>33</v>
      </c>
      <c r="G154" s="40">
        <v>15</v>
      </c>
      <c r="H154" s="40">
        <v>15</v>
      </c>
      <c r="I154" s="41" t="s">
        <v>284</v>
      </c>
      <c r="J154" s="40" t="s">
        <v>285</v>
      </c>
      <c r="K154" s="39" t="s">
        <v>36</v>
      </c>
      <c r="L154" s="39" t="s">
        <v>37</v>
      </c>
      <c r="M154" s="49">
        <v>1</v>
      </c>
      <c r="N154" s="46">
        <v>0</v>
      </c>
      <c r="O154" s="46">
        <v>1</v>
      </c>
      <c r="P154" s="47">
        <v>1</v>
      </c>
      <c r="Q154" s="47">
        <f>N154*O154*P154</f>
        <v>0</v>
      </c>
      <c r="R154" s="46">
        <v>0</v>
      </c>
      <c r="S154" s="46"/>
      <c r="T154" s="46"/>
      <c r="U154" s="46"/>
      <c r="V154" s="46"/>
      <c r="W154" s="46">
        <v>0</v>
      </c>
      <c r="X154" s="46"/>
      <c r="Y154" s="46"/>
      <c r="Z154" s="46"/>
      <c r="AA154" s="46"/>
      <c r="AB154" s="46">
        <v>15</v>
      </c>
      <c r="AC154" s="46"/>
      <c r="AD154" s="46">
        <f>0.8*AB154*M154</f>
        <v>12</v>
      </c>
      <c r="AE154" s="57">
        <f>Q154+V154+AA154+AD154</f>
        <v>12</v>
      </c>
    </row>
    <row r="155" s="29" customFormat="1" customHeight="1" spans="1:31">
      <c r="A155" s="39" t="s">
        <v>38</v>
      </c>
      <c r="B155" s="39" t="s">
        <v>29</v>
      </c>
      <c r="C155" s="39" t="s">
        <v>30</v>
      </c>
      <c r="D155" s="39" t="s">
        <v>204</v>
      </c>
      <c r="E155" s="39" t="s">
        <v>203</v>
      </c>
      <c r="F155" s="39" t="s">
        <v>81</v>
      </c>
      <c r="G155" s="40">
        <v>2</v>
      </c>
      <c r="H155" s="40">
        <v>32</v>
      </c>
      <c r="I155" s="41" t="s">
        <v>287</v>
      </c>
      <c r="J155" s="40" t="s">
        <v>288</v>
      </c>
      <c r="K155" s="39" t="s">
        <v>57</v>
      </c>
      <c r="L155" s="39" t="s">
        <v>37</v>
      </c>
      <c r="M155" s="45">
        <v>64</v>
      </c>
      <c r="N155" s="46">
        <v>32</v>
      </c>
      <c r="O155" s="46">
        <v>1</v>
      </c>
      <c r="P155" s="47">
        <f>(M155/50)^0.5</f>
        <v>1.13137084989848</v>
      </c>
      <c r="Q155" s="47">
        <f>N155*O155*P155</f>
        <v>36.2038671967512</v>
      </c>
      <c r="R155" s="46">
        <v>0</v>
      </c>
      <c r="S155" s="46"/>
      <c r="T155" s="46"/>
      <c r="U155" s="46"/>
      <c r="V155" s="46"/>
      <c r="W155" s="46">
        <v>0</v>
      </c>
      <c r="X155" s="46"/>
      <c r="Y155" s="46"/>
      <c r="Z155" s="46"/>
      <c r="AA155" s="46"/>
      <c r="AB155" s="46">
        <v>0</v>
      </c>
      <c r="AC155" s="46"/>
      <c r="AD155" s="46"/>
      <c r="AE155" s="57">
        <f>Q155+V155+AA155+AD155</f>
        <v>36.2038671967512</v>
      </c>
    </row>
    <row r="156" s="29" customFormat="1" customHeight="1" spans="1:31">
      <c r="A156" s="58" t="s">
        <v>38</v>
      </c>
      <c r="B156" s="58" t="s">
        <v>29</v>
      </c>
      <c r="C156" s="58" t="s">
        <v>30</v>
      </c>
      <c r="D156" s="58" t="s">
        <v>204</v>
      </c>
      <c r="E156" s="58" t="s">
        <v>87</v>
      </c>
      <c r="F156" s="58" t="s">
        <v>81</v>
      </c>
      <c r="G156" s="59">
        <v>2</v>
      </c>
      <c r="H156" s="59">
        <v>32</v>
      </c>
      <c r="I156" s="61">
        <v>100202</v>
      </c>
      <c r="J156" s="59" t="s">
        <v>288</v>
      </c>
      <c r="K156" s="58" t="s">
        <v>57</v>
      </c>
      <c r="L156" s="58" t="s">
        <v>37</v>
      </c>
      <c r="M156" s="62">
        <v>79</v>
      </c>
      <c r="N156" s="63">
        <v>4</v>
      </c>
      <c r="O156" s="63">
        <v>1</v>
      </c>
      <c r="P156" s="64">
        <f>(M156/50)^0.5</f>
        <v>1.25698050899765</v>
      </c>
      <c r="Q156" s="64">
        <f>N156*O156*P156</f>
        <v>5.02792203599061</v>
      </c>
      <c r="R156" s="63">
        <v>0</v>
      </c>
      <c r="S156" s="63"/>
      <c r="T156" s="63"/>
      <c r="U156" s="63"/>
      <c r="V156" s="63"/>
      <c r="W156" s="63">
        <v>0</v>
      </c>
      <c r="X156" s="63"/>
      <c r="Y156" s="63"/>
      <c r="Z156" s="63"/>
      <c r="AA156" s="63"/>
      <c r="AB156" s="63">
        <v>0</v>
      </c>
      <c r="AC156" s="63"/>
      <c r="AD156" s="63"/>
      <c r="AE156" s="69">
        <f>Q156+V156+AA156+AD156</f>
        <v>5.02792203599061</v>
      </c>
    </row>
    <row r="157" s="29" customFormat="1" customHeight="1" spans="1:31">
      <c r="A157" s="39" t="s">
        <v>28</v>
      </c>
      <c r="B157" s="39" t="s">
        <v>29</v>
      </c>
      <c r="C157" s="39" t="s">
        <v>30</v>
      </c>
      <c r="D157" s="39" t="s">
        <v>200</v>
      </c>
      <c r="E157" s="39" t="s">
        <v>138</v>
      </c>
      <c r="F157" s="39" t="s">
        <v>56</v>
      </c>
      <c r="G157" s="40">
        <v>2</v>
      </c>
      <c r="H157" s="40">
        <v>32</v>
      </c>
      <c r="I157" s="41" t="s">
        <v>287</v>
      </c>
      <c r="J157" s="40" t="s">
        <v>288</v>
      </c>
      <c r="K157" s="39" t="s">
        <v>57</v>
      </c>
      <c r="L157" s="39" t="s">
        <v>37</v>
      </c>
      <c r="M157" s="45">
        <v>115</v>
      </c>
      <c r="N157" s="46">
        <v>32</v>
      </c>
      <c r="O157" s="46">
        <v>1</v>
      </c>
      <c r="P157" s="47">
        <f>(M157/50)^0.5</f>
        <v>1.51657508881031</v>
      </c>
      <c r="Q157" s="47">
        <f>N157*O157*P157</f>
        <v>48.5304028419299</v>
      </c>
      <c r="R157" s="46">
        <v>0</v>
      </c>
      <c r="S157" s="46"/>
      <c r="T157" s="46"/>
      <c r="U157" s="46"/>
      <c r="V157" s="46"/>
      <c r="W157" s="46">
        <v>0</v>
      </c>
      <c r="X157" s="46"/>
      <c r="Y157" s="46"/>
      <c r="Z157" s="46"/>
      <c r="AA157" s="46"/>
      <c r="AB157" s="46">
        <v>0</v>
      </c>
      <c r="AC157" s="46"/>
      <c r="AD157" s="46"/>
      <c r="AE157" s="57">
        <f>Q157+V157+AA157+AD157</f>
        <v>48.5304028419299</v>
      </c>
    </row>
    <row r="158" s="29" customFormat="1" customHeight="1" spans="1:31">
      <c r="A158" s="39" t="s">
        <v>28</v>
      </c>
      <c r="B158" s="39" t="s">
        <v>29</v>
      </c>
      <c r="C158" s="39" t="s">
        <v>30</v>
      </c>
      <c r="D158" s="39" t="s">
        <v>250</v>
      </c>
      <c r="E158" s="39" t="s">
        <v>68</v>
      </c>
      <c r="F158" s="39" t="s">
        <v>56</v>
      </c>
      <c r="G158" s="40">
        <v>3</v>
      </c>
      <c r="H158" s="40">
        <v>48</v>
      </c>
      <c r="I158" s="41" t="s">
        <v>289</v>
      </c>
      <c r="J158" s="40" t="s">
        <v>290</v>
      </c>
      <c r="K158" s="39" t="s">
        <v>57</v>
      </c>
      <c r="L158" s="39" t="s">
        <v>37</v>
      </c>
      <c r="M158" s="45">
        <v>81</v>
      </c>
      <c r="N158" s="46">
        <v>48</v>
      </c>
      <c r="O158" s="46">
        <v>1</v>
      </c>
      <c r="P158" s="47">
        <f>(M158/50)^0.5</f>
        <v>1.27279220613579</v>
      </c>
      <c r="Q158" s="47">
        <f>N158*O158*P158</f>
        <v>61.0940258945177</v>
      </c>
      <c r="R158" s="46">
        <v>0</v>
      </c>
      <c r="S158" s="46"/>
      <c r="T158" s="46"/>
      <c r="U158" s="46"/>
      <c r="V158" s="46"/>
      <c r="W158" s="46">
        <v>0</v>
      </c>
      <c r="X158" s="46"/>
      <c r="Y158" s="46"/>
      <c r="Z158" s="46"/>
      <c r="AA158" s="46"/>
      <c r="AB158" s="46">
        <v>0</v>
      </c>
      <c r="AC158" s="46"/>
      <c r="AD158" s="46"/>
      <c r="AE158" s="57">
        <f>Q158+V158+AA158+AD158</f>
        <v>61.0940258945177</v>
      </c>
    </row>
    <row r="159" s="30" customFormat="1" customHeight="1" spans="1:31">
      <c r="A159" s="39" t="s">
        <v>38</v>
      </c>
      <c r="B159" s="39" t="s">
        <v>29</v>
      </c>
      <c r="C159" s="39" t="s">
        <v>30</v>
      </c>
      <c r="D159" s="39" t="s">
        <v>247</v>
      </c>
      <c r="E159" s="39" t="s">
        <v>68</v>
      </c>
      <c r="F159" s="39" t="s">
        <v>81</v>
      </c>
      <c r="G159" s="40">
        <v>3</v>
      </c>
      <c r="H159" s="40">
        <v>48</v>
      </c>
      <c r="I159" s="41" t="s">
        <v>289</v>
      </c>
      <c r="J159" s="40" t="s">
        <v>290</v>
      </c>
      <c r="K159" s="39" t="s">
        <v>57</v>
      </c>
      <c r="L159" s="39" t="s">
        <v>37</v>
      </c>
      <c r="M159" s="45">
        <v>69</v>
      </c>
      <c r="N159" s="46">
        <v>48</v>
      </c>
      <c r="O159" s="46">
        <v>1</v>
      </c>
      <c r="P159" s="47">
        <f>(M159/50)^0.5</f>
        <v>1.17473401244707</v>
      </c>
      <c r="Q159" s="47">
        <f>N159*O159*P159</f>
        <v>56.3872325974595</v>
      </c>
      <c r="R159" s="46">
        <v>0</v>
      </c>
      <c r="S159" s="46"/>
      <c r="T159" s="46"/>
      <c r="U159" s="46"/>
      <c r="V159" s="46"/>
      <c r="W159" s="46">
        <v>0</v>
      </c>
      <c r="X159" s="46"/>
      <c r="Y159" s="46"/>
      <c r="Z159" s="46"/>
      <c r="AA159" s="46"/>
      <c r="AB159" s="46">
        <v>0</v>
      </c>
      <c r="AC159" s="46"/>
      <c r="AD159" s="46"/>
      <c r="AE159" s="57">
        <f>Q159+V159+AA159+AD159</f>
        <v>56.3872325974595</v>
      </c>
    </row>
    <row r="160" s="29" customFormat="1" customHeight="1" spans="1:31">
      <c r="A160" s="39" t="s">
        <v>38</v>
      </c>
      <c r="B160" s="39" t="s">
        <v>29</v>
      </c>
      <c r="C160" s="39" t="s">
        <v>30</v>
      </c>
      <c r="D160" s="39" t="s">
        <v>247</v>
      </c>
      <c r="E160" s="39" t="s">
        <v>87</v>
      </c>
      <c r="F160" s="39" t="s">
        <v>81</v>
      </c>
      <c r="G160" s="40">
        <v>3</v>
      </c>
      <c r="H160" s="40">
        <v>48</v>
      </c>
      <c r="I160" s="41" t="s">
        <v>289</v>
      </c>
      <c r="J160" s="40" t="s">
        <v>290</v>
      </c>
      <c r="K160" s="39" t="s">
        <v>57</v>
      </c>
      <c r="L160" s="39" t="s">
        <v>37</v>
      </c>
      <c r="M160" s="45">
        <v>72</v>
      </c>
      <c r="N160" s="46">
        <v>48</v>
      </c>
      <c r="O160" s="46">
        <v>1</v>
      </c>
      <c r="P160" s="47">
        <f>(M160/50)^0.5</f>
        <v>1.2</v>
      </c>
      <c r="Q160" s="47">
        <f>N160*O160*P160</f>
        <v>57.6</v>
      </c>
      <c r="R160" s="46">
        <v>0</v>
      </c>
      <c r="S160" s="46"/>
      <c r="T160" s="46"/>
      <c r="U160" s="46"/>
      <c r="V160" s="46"/>
      <c r="W160" s="46">
        <v>0</v>
      </c>
      <c r="X160" s="46"/>
      <c r="Y160" s="46"/>
      <c r="Z160" s="46"/>
      <c r="AA160" s="46"/>
      <c r="AB160" s="46">
        <v>0</v>
      </c>
      <c r="AC160" s="46"/>
      <c r="AD160" s="46"/>
      <c r="AE160" s="57">
        <f>Q160+V160+AA160+AD160</f>
        <v>57.6</v>
      </c>
    </row>
    <row r="161" s="29" customFormat="1" customHeight="1" spans="1:31">
      <c r="A161" s="39" t="s">
        <v>28</v>
      </c>
      <c r="B161" s="39" t="s">
        <v>29</v>
      </c>
      <c r="C161" s="39" t="s">
        <v>30</v>
      </c>
      <c r="D161" s="39" t="s">
        <v>31</v>
      </c>
      <c r="E161" s="39" t="s">
        <v>32</v>
      </c>
      <c r="F161" s="39" t="s">
        <v>33</v>
      </c>
      <c r="G161" s="40">
        <v>15</v>
      </c>
      <c r="H161" s="40">
        <v>15</v>
      </c>
      <c r="I161" s="41" t="s">
        <v>291</v>
      </c>
      <c r="J161" s="40" t="s">
        <v>292</v>
      </c>
      <c r="K161" s="39" t="s">
        <v>36</v>
      </c>
      <c r="L161" s="39" t="s">
        <v>37</v>
      </c>
      <c r="M161" s="45">
        <v>1</v>
      </c>
      <c r="N161" s="46">
        <v>0</v>
      </c>
      <c r="O161" s="46">
        <v>1</v>
      </c>
      <c r="P161" s="47">
        <f>(M161/50)^0.5</f>
        <v>0.14142135623731</v>
      </c>
      <c r="Q161" s="47">
        <f>N161*O161*P161</f>
        <v>0</v>
      </c>
      <c r="R161" s="46">
        <v>0</v>
      </c>
      <c r="S161" s="46"/>
      <c r="T161" s="46"/>
      <c r="U161" s="46"/>
      <c r="V161" s="46"/>
      <c r="W161" s="46">
        <v>0</v>
      </c>
      <c r="X161" s="46"/>
      <c r="Y161" s="46"/>
      <c r="Z161" s="46"/>
      <c r="AA161" s="46"/>
      <c r="AB161" s="46">
        <v>15</v>
      </c>
      <c r="AC161" s="46"/>
      <c r="AD161" s="46">
        <f>0.8*AB161*M161</f>
        <v>12</v>
      </c>
      <c r="AE161" s="57">
        <f>Q161+V161+AA161+AD161</f>
        <v>12</v>
      </c>
    </row>
    <row r="162" s="29" customFormat="1" customHeight="1" spans="1:31">
      <c r="A162" s="39" t="s">
        <v>28</v>
      </c>
      <c r="B162" s="39" t="s">
        <v>29</v>
      </c>
      <c r="C162" s="39" t="s">
        <v>30</v>
      </c>
      <c r="D162" s="39" t="s">
        <v>293</v>
      </c>
      <c r="E162" s="39" t="s">
        <v>32</v>
      </c>
      <c r="F162" s="39" t="s">
        <v>294</v>
      </c>
      <c r="G162" s="40">
        <v>3</v>
      </c>
      <c r="H162" s="40">
        <v>48</v>
      </c>
      <c r="I162" s="41" t="s">
        <v>291</v>
      </c>
      <c r="J162" s="40" t="s">
        <v>292</v>
      </c>
      <c r="K162" s="39" t="s">
        <v>36</v>
      </c>
      <c r="L162" s="39" t="s">
        <v>37</v>
      </c>
      <c r="M162" s="45">
        <v>92</v>
      </c>
      <c r="N162" s="46">
        <v>48</v>
      </c>
      <c r="O162" s="46">
        <v>1</v>
      </c>
      <c r="P162" s="47">
        <f>(M162/50)^0.5</f>
        <v>1.35646599662505</v>
      </c>
      <c r="Q162" s="47">
        <f>N162*O162*P162</f>
        <v>65.1103678380026</v>
      </c>
      <c r="R162" s="46">
        <v>0</v>
      </c>
      <c r="S162" s="46"/>
      <c r="T162" s="46"/>
      <c r="U162" s="46"/>
      <c r="V162" s="46"/>
      <c r="W162" s="46">
        <v>0</v>
      </c>
      <c r="X162" s="46"/>
      <c r="Y162" s="46"/>
      <c r="Z162" s="46"/>
      <c r="AA162" s="46"/>
      <c r="AB162" s="46">
        <v>0</v>
      </c>
      <c r="AC162" s="46"/>
      <c r="AD162" s="46"/>
      <c r="AE162" s="57">
        <f>Q162+V162+AA162+AD162</f>
        <v>65.1103678380026</v>
      </c>
    </row>
    <row r="163" s="29" customFormat="1" customHeight="1" spans="1:31">
      <c r="A163" s="39" t="s">
        <v>28</v>
      </c>
      <c r="B163" s="39" t="s">
        <v>29</v>
      </c>
      <c r="C163" s="39" t="s">
        <v>30</v>
      </c>
      <c r="D163" s="39" t="s">
        <v>295</v>
      </c>
      <c r="E163" s="39" t="s">
        <v>74</v>
      </c>
      <c r="F163" s="39" t="s">
        <v>294</v>
      </c>
      <c r="G163" s="40">
        <v>4</v>
      </c>
      <c r="H163" s="40">
        <v>64</v>
      </c>
      <c r="I163" s="41" t="s">
        <v>291</v>
      </c>
      <c r="J163" s="40" t="s">
        <v>292</v>
      </c>
      <c r="K163" s="39" t="s">
        <v>57</v>
      </c>
      <c r="L163" s="39" t="s">
        <v>37</v>
      </c>
      <c r="M163" s="45">
        <v>7</v>
      </c>
      <c r="N163" s="46">
        <v>64</v>
      </c>
      <c r="O163" s="46"/>
      <c r="P163" s="47"/>
      <c r="Q163" s="47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57">
        <v>4</v>
      </c>
    </row>
    <row r="164" s="29" customFormat="1" customHeight="1" spans="1:31">
      <c r="A164" s="39" t="s">
        <v>38</v>
      </c>
      <c r="B164" s="39" t="s">
        <v>29</v>
      </c>
      <c r="C164" s="39" t="s">
        <v>30</v>
      </c>
      <c r="D164" s="39" t="s">
        <v>80</v>
      </c>
      <c r="E164" s="39" t="s">
        <v>203</v>
      </c>
      <c r="F164" s="39" t="s">
        <v>81</v>
      </c>
      <c r="G164" s="40">
        <v>4</v>
      </c>
      <c r="H164" s="40">
        <v>64</v>
      </c>
      <c r="I164" s="41" t="s">
        <v>291</v>
      </c>
      <c r="J164" s="40" t="s">
        <v>292</v>
      </c>
      <c r="K164" s="39" t="s">
        <v>57</v>
      </c>
      <c r="L164" s="39" t="s">
        <v>37</v>
      </c>
      <c r="M164" s="45">
        <v>65</v>
      </c>
      <c r="N164" s="46">
        <v>64</v>
      </c>
      <c r="O164" s="46">
        <v>1</v>
      </c>
      <c r="P164" s="47">
        <f>(M164/50)^0.5</f>
        <v>1.14017542509914</v>
      </c>
      <c r="Q164" s="47">
        <f>N164*O164*P164</f>
        <v>72.9712272063448</v>
      </c>
      <c r="R164" s="46">
        <v>0</v>
      </c>
      <c r="S164" s="46"/>
      <c r="T164" s="46"/>
      <c r="U164" s="46"/>
      <c r="V164" s="46"/>
      <c r="W164" s="46">
        <v>0</v>
      </c>
      <c r="X164" s="46"/>
      <c r="Y164" s="46"/>
      <c r="Z164" s="46"/>
      <c r="AA164" s="46"/>
      <c r="AB164" s="46">
        <v>0</v>
      </c>
      <c r="AC164" s="46"/>
      <c r="AD164" s="46"/>
      <c r="AE164" s="57">
        <f>Q164+V164+AA164+AD164</f>
        <v>72.9712272063448</v>
      </c>
    </row>
    <row r="165" s="29" customFormat="1" customHeight="1" spans="1:31">
      <c r="A165" s="39" t="s">
        <v>28</v>
      </c>
      <c r="B165" s="39" t="s">
        <v>29</v>
      </c>
      <c r="C165" s="39" t="s">
        <v>30</v>
      </c>
      <c r="D165" s="39" t="s">
        <v>64</v>
      </c>
      <c r="E165" s="39" t="s">
        <v>55</v>
      </c>
      <c r="F165" s="39" t="s">
        <v>66</v>
      </c>
      <c r="G165" s="40">
        <v>1</v>
      </c>
      <c r="H165" s="40">
        <v>32</v>
      </c>
      <c r="I165" s="41" t="s">
        <v>296</v>
      </c>
      <c r="J165" s="40" t="s">
        <v>297</v>
      </c>
      <c r="K165" s="39" t="s">
        <v>57</v>
      </c>
      <c r="L165" s="39" t="s">
        <v>37</v>
      </c>
      <c r="M165" s="45">
        <v>165</v>
      </c>
      <c r="N165" s="46">
        <v>0</v>
      </c>
      <c r="O165" s="46">
        <v>1</v>
      </c>
      <c r="P165" s="47">
        <f>(M165/50)^0.5</f>
        <v>1.81659021245849</v>
      </c>
      <c r="Q165" s="47">
        <f>N165*O165*P165</f>
        <v>0</v>
      </c>
      <c r="R165" s="46">
        <v>32</v>
      </c>
      <c r="S165" s="46">
        <v>0.45</v>
      </c>
      <c r="T165" s="56">
        <f>M165/18</f>
        <v>9.16666666666667</v>
      </c>
      <c r="U165" s="46">
        <f>CEILING(T165,1)</f>
        <v>10</v>
      </c>
      <c r="V165" s="46">
        <f>S165*R165*U165</f>
        <v>144</v>
      </c>
      <c r="W165" s="46">
        <v>0</v>
      </c>
      <c r="X165" s="46"/>
      <c r="Y165" s="46"/>
      <c r="Z165" s="46"/>
      <c r="AA165" s="46"/>
      <c r="AB165" s="46">
        <v>0</v>
      </c>
      <c r="AC165" s="46"/>
      <c r="AD165" s="46"/>
      <c r="AE165" s="57">
        <f>Q165+V165+AA165+AD165</f>
        <v>144</v>
      </c>
    </row>
    <row r="166" s="29" customFormat="1" customHeight="1" spans="1:31">
      <c r="A166" s="39" t="s">
        <v>28</v>
      </c>
      <c r="B166" s="39" t="s">
        <v>29</v>
      </c>
      <c r="C166" s="39" t="s">
        <v>30</v>
      </c>
      <c r="D166" s="39" t="s">
        <v>64</v>
      </c>
      <c r="E166" s="39" t="s">
        <v>68</v>
      </c>
      <c r="F166" s="39" t="s">
        <v>66</v>
      </c>
      <c r="G166" s="40">
        <v>1</v>
      </c>
      <c r="H166" s="40">
        <v>32</v>
      </c>
      <c r="I166" s="41" t="s">
        <v>296</v>
      </c>
      <c r="J166" s="40" t="s">
        <v>297</v>
      </c>
      <c r="K166" s="39" t="s">
        <v>57</v>
      </c>
      <c r="L166" s="39" t="s">
        <v>37</v>
      </c>
      <c r="M166" s="45">
        <v>124</v>
      </c>
      <c r="N166" s="46">
        <v>0</v>
      </c>
      <c r="O166" s="46">
        <v>1</v>
      </c>
      <c r="P166" s="47">
        <f>(M166/50)^0.5</f>
        <v>1.57480157480236</v>
      </c>
      <c r="Q166" s="47">
        <f>N166*O166*P166</f>
        <v>0</v>
      </c>
      <c r="R166" s="46">
        <v>32</v>
      </c>
      <c r="S166" s="46">
        <v>0.45</v>
      </c>
      <c r="T166" s="56">
        <f>M166/18</f>
        <v>6.88888888888889</v>
      </c>
      <c r="U166" s="46">
        <f>CEILING(T166,1)</f>
        <v>7</v>
      </c>
      <c r="V166" s="46">
        <f>S166*R166*U166</f>
        <v>100.8</v>
      </c>
      <c r="W166" s="46">
        <v>0</v>
      </c>
      <c r="X166" s="46"/>
      <c r="Y166" s="46"/>
      <c r="Z166" s="46"/>
      <c r="AA166" s="46"/>
      <c r="AB166" s="46">
        <v>0</v>
      </c>
      <c r="AC166" s="46"/>
      <c r="AD166" s="46"/>
      <c r="AE166" s="57">
        <f>Q166+V166+AA166+AD166</f>
        <v>100.8</v>
      </c>
    </row>
    <row r="167" s="29" customFormat="1" customHeight="1" spans="1:31">
      <c r="A167" s="39" t="s">
        <v>28</v>
      </c>
      <c r="B167" s="39" t="s">
        <v>29</v>
      </c>
      <c r="C167" s="39" t="s">
        <v>30</v>
      </c>
      <c r="D167" s="39" t="s">
        <v>64</v>
      </c>
      <c r="E167" s="39" t="s">
        <v>87</v>
      </c>
      <c r="F167" s="39" t="s">
        <v>66</v>
      </c>
      <c r="G167" s="40">
        <v>1</v>
      </c>
      <c r="H167" s="40">
        <v>32</v>
      </c>
      <c r="I167" s="41" t="s">
        <v>296</v>
      </c>
      <c r="J167" s="40" t="s">
        <v>297</v>
      </c>
      <c r="K167" s="39" t="s">
        <v>57</v>
      </c>
      <c r="L167" s="39" t="s">
        <v>37</v>
      </c>
      <c r="M167" s="45">
        <v>148</v>
      </c>
      <c r="N167" s="46">
        <v>0</v>
      </c>
      <c r="O167" s="46">
        <v>1</v>
      </c>
      <c r="P167" s="47">
        <f>(M167/50)^0.5</f>
        <v>1.72046505340853</v>
      </c>
      <c r="Q167" s="47">
        <f>N167*O167*P167</f>
        <v>0</v>
      </c>
      <c r="R167" s="46">
        <v>32</v>
      </c>
      <c r="S167" s="46">
        <v>0.45</v>
      </c>
      <c r="T167" s="56">
        <f>M167/18</f>
        <v>8.22222222222222</v>
      </c>
      <c r="U167" s="46">
        <f>CEILING(T167,1)</f>
        <v>9</v>
      </c>
      <c r="V167" s="46">
        <f>S167*R167*U167</f>
        <v>129.6</v>
      </c>
      <c r="W167" s="46">
        <v>0</v>
      </c>
      <c r="X167" s="46"/>
      <c r="Y167" s="46"/>
      <c r="Z167" s="46"/>
      <c r="AA167" s="46"/>
      <c r="AB167" s="46">
        <v>0</v>
      </c>
      <c r="AC167" s="46"/>
      <c r="AD167" s="46"/>
      <c r="AE167" s="57">
        <f>Q167+V167+AA167+AD167</f>
        <v>129.6</v>
      </c>
    </row>
    <row r="168" s="29" customFormat="1" customHeight="1" spans="1:31">
      <c r="A168" s="39" t="s">
        <v>28</v>
      </c>
      <c r="B168" s="39" t="s">
        <v>29</v>
      </c>
      <c r="C168" s="39" t="s">
        <v>30</v>
      </c>
      <c r="D168" s="39" t="s">
        <v>64</v>
      </c>
      <c r="E168" s="39" t="s">
        <v>120</v>
      </c>
      <c r="F168" s="39" t="s">
        <v>66</v>
      </c>
      <c r="G168" s="40">
        <v>1</v>
      </c>
      <c r="H168" s="40">
        <v>32</v>
      </c>
      <c r="I168" s="41" t="s">
        <v>296</v>
      </c>
      <c r="J168" s="40" t="s">
        <v>297</v>
      </c>
      <c r="K168" s="39" t="s">
        <v>57</v>
      </c>
      <c r="L168" s="39" t="s">
        <v>37</v>
      </c>
      <c r="M168" s="45">
        <v>112</v>
      </c>
      <c r="N168" s="46">
        <v>0</v>
      </c>
      <c r="O168" s="46">
        <v>1</v>
      </c>
      <c r="P168" s="47">
        <f>(M168/50)^0.5</f>
        <v>1.49666295470958</v>
      </c>
      <c r="Q168" s="47">
        <f>N168*O168*P168</f>
        <v>0</v>
      </c>
      <c r="R168" s="46">
        <v>32</v>
      </c>
      <c r="S168" s="46">
        <v>0.45</v>
      </c>
      <c r="T168" s="56">
        <f>M168/18</f>
        <v>6.22222222222222</v>
      </c>
      <c r="U168" s="46">
        <f>CEILING(T168,1)</f>
        <v>7</v>
      </c>
      <c r="V168" s="46">
        <f>S168*R168*U168</f>
        <v>100.8</v>
      </c>
      <c r="W168" s="46">
        <v>0</v>
      </c>
      <c r="X168" s="46"/>
      <c r="Y168" s="46"/>
      <c r="Z168" s="46"/>
      <c r="AA168" s="46"/>
      <c r="AB168" s="46">
        <v>0</v>
      </c>
      <c r="AC168" s="46"/>
      <c r="AD168" s="46"/>
      <c r="AE168" s="57">
        <f>Q168+V168+AA168+AD168</f>
        <v>100.8</v>
      </c>
    </row>
    <row r="169" s="29" customFormat="1" customHeight="1" spans="1:31">
      <c r="A169" s="39" t="s">
        <v>38</v>
      </c>
      <c r="B169" s="39" t="s">
        <v>29</v>
      </c>
      <c r="C169" s="39" t="s">
        <v>30</v>
      </c>
      <c r="D169" s="39" t="s">
        <v>64</v>
      </c>
      <c r="E169" s="39" t="s">
        <v>120</v>
      </c>
      <c r="F169" s="39" t="s">
        <v>66</v>
      </c>
      <c r="G169" s="40">
        <v>1</v>
      </c>
      <c r="H169" s="40">
        <v>32</v>
      </c>
      <c r="I169" s="41" t="s">
        <v>296</v>
      </c>
      <c r="J169" s="40" t="s">
        <v>297</v>
      </c>
      <c r="K169" s="39" t="s">
        <v>57</v>
      </c>
      <c r="L169" s="39" t="s">
        <v>37</v>
      </c>
      <c r="M169" s="45">
        <v>128</v>
      </c>
      <c r="N169" s="46">
        <v>0</v>
      </c>
      <c r="O169" s="46">
        <v>1</v>
      </c>
      <c r="P169" s="47">
        <f>(M169/50)^0.5</f>
        <v>1.6</v>
      </c>
      <c r="Q169" s="47">
        <f>N169*O169*P169</f>
        <v>0</v>
      </c>
      <c r="R169" s="46">
        <v>32</v>
      </c>
      <c r="S169" s="46">
        <v>0.45</v>
      </c>
      <c r="T169" s="56">
        <f>M169/18</f>
        <v>7.11111111111111</v>
      </c>
      <c r="U169" s="46">
        <f>CEILING(T169,1)</f>
        <v>8</v>
      </c>
      <c r="V169" s="46">
        <f>S169*R169*U169</f>
        <v>115.2</v>
      </c>
      <c r="W169" s="46">
        <v>0</v>
      </c>
      <c r="X169" s="46"/>
      <c r="Y169" s="46"/>
      <c r="Z169" s="46"/>
      <c r="AA169" s="46"/>
      <c r="AB169" s="46">
        <v>0</v>
      </c>
      <c r="AC169" s="46"/>
      <c r="AD169" s="46"/>
      <c r="AE169" s="57">
        <f>Q169+V169+AA169+AD169</f>
        <v>115.2</v>
      </c>
    </row>
    <row r="170" s="29" customFormat="1" customHeight="1" spans="1:31">
      <c r="A170" s="39" t="s">
        <v>38</v>
      </c>
      <c r="B170" s="39" t="s">
        <v>29</v>
      </c>
      <c r="C170" s="39" t="s">
        <v>30</v>
      </c>
      <c r="D170" s="39" t="s">
        <v>64</v>
      </c>
      <c r="E170" s="39" t="s">
        <v>203</v>
      </c>
      <c r="F170" s="39" t="s">
        <v>66</v>
      </c>
      <c r="G170" s="40">
        <v>1</v>
      </c>
      <c r="H170" s="40">
        <v>32</v>
      </c>
      <c r="I170" s="41" t="s">
        <v>296</v>
      </c>
      <c r="J170" s="40" t="s">
        <v>297</v>
      </c>
      <c r="K170" s="39" t="s">
        <v>57</v>
      </c>
      <c r="L170" s="39" t="s">
        <v>37</v>
      </c>
      <c r="M170" s="45">
        <v>128</v>
      </c>
      <c r="N170" s="46">
        <v>0</v>
      </c>
      <c r="O170" s="46">
        <v>1</v>
      </c>
      <c r="P170" s="47">
        <f>(M170/50)^0.5</f>
        <v>1.6</v>
      </c>
      <c r="Q170" s="47">
        <f>N170*O170*P170</f>
        <v>0</v>
      </c>
      <c r="R170" s="46">
        <v>32</v>
      </c>
      <c r="S170" s="46">
        <v>0.45</v>
      </c>
      <c r="T170" s="56">
        <f>M170/18</f>
        <v>7.11111111111111</v>
      </c>
      <c r="U170" s="46">
        <f>CEILING(T170,1)</f>
        <v>8</v>
      </c>
      <c r="V170" s="46">
        <f>S170*R170*U170</f>
        <v>115.2</v>
      </c>
      <c r="W170" s="46">
        <v>0</v>
      </c>
      <c r="X170" s="46"/>
      <c r="Y170" s="46"/>
      <c r="Z170" s="46"/>
      <c r="AA170" s="46"/>
      <c r="AB170" s="46">
        <v>0</v>
      </c>
      <c r="AC170" s="46"/>
      <c r="AD170" s="46"/>
      <c r="AE170" s="57">
        <f>Q170+V170+AA170+AD170</f>
        <v>115.2</v>
      </c>
    </row>
    <row r="171" s="29" customFormat="1" customHeight="1" spans="1:31">
      <c r="A171" s="39" t="s">
        <v>38</v>
      </c>
      <c r="B171" s="39" t="s">
        <v>29</v>
      </c>
      <c r="C171" s="39" t="s">
        <v>30</v>
      </c>
      <c r="D171" s="39" t="s">
        <v>64</v>
      </c>
      <c r="E171" s="39" t="s">
        <v>138</v>
      </c>
      <c r="F171" s="39" t="s">
        <v>66</v>
      </c>
      <c r="G171" s="40">
        <v>1</v>
      </c>
      <c r="H171" s="40">
        <v>32</v>
      </c>
      <c r="I171" s="41" t="s">
        <v>296</v>
      </c>
      <c r="J171" s="40" t="s">
        <v>297</v>
      </c>
      <c r="K171" s="39" t="s">
        <v>57</v>
      </c>
      <c r="L171" s="39" t="s">
        <v>37</v>
      </c>
      <c r="M171" s="45">
        <v>144</v>
      </c>
      <c r="N171" s="46">
        <v>0</v>
      </c>
      <c r="O171" s="46">
        <v>1</v>
      </c>
      <c r="P171" s="47">
        <f>(M171/50)^0.5</f>
        <v>1.69705627484771</v>
      </c>
      <c r="Q171" s="47">
        <f>N171*O171*P171</f>
        <v>0</v>
      </c>
      <c r="R171" s="46">
        <v>32</v>
      </c>
      <c r="S171" s="46">
        <v>0.45</v>
      </c>
      <c r="T171" s="56">
        <f>M171/18</f>
        <v>8</v>
      </c>
      <c r="U171" s="46">
        <f>CEILING(T171,1)</f>
        <v>8</v>
      </c>
      <c r="V171" s="46">
        <f>S171*R171*U171</f>
        <v>115.2</v>
      </c>
      <c r="W171" s="46">
        <v>0</v>
      </c>
      <c r="X171" s="46"/>
      <c r="Y171" s="46"/>
      <c r="Z171" s="46"/>
      <c r="AA171" s="46"/>
      <c r="AB171" s="46">
        <v>0</v>
      </c>
      <c r="AC171" s="46"/>
      <c r="AD171" s="46"/>
      <c r="AE171" s="57">
        <f>Q171+V171+AA171+AD171</f>
        <v>115.2</v>
      </c>
    </row>
    <row r="172" s="29" customFormat="1" customHeight="1" spans="1:31">
      <c r="A172" s="39" t="s">
        <v>38</v>
      </c>
      <c r="B172" s="39" t="s">
        <v>29</v>
      </c>
      <c r="C172" s="39" t="s">
        <v>30</v>
      </c>
      <c r="D172" s="39" t="s">
        <v>64</v>
      </c>
      <c r="E172" s="39" t="s">
        <v>246</v>
      </c>
      <c r="F172" s="39" t="s">
        <v>66</v>
      </c>
      <c r="G172" s="40">
        <v>1</v>
      </c>
      <c r="H172" s="40">
        <v>32</v>
      </c>
      <c r="I172" s="41" t="s">
        <v>296</v>
      </c>
      <c r="J172" s="40" t="s">
        <v>297</v>
      </c>
      <c r="K172" s="39" t="s">
        <v>57</v>
      </c>
      <c r="L172" s="39" t="s">
        <v>37</v>
      </c>
      <c r="M172" s="45">
        <v>124</v>
      </c>
      <c r="N172" s="46">
        <v>0</v>
      </c>
      <c r="O172" s="46">
        <v>1</v>
      </c>
      <c r="P172" s="47">
        <f>(M172/50)^0.5</f>
        <v>1.57480157480236</v>
      </c>
      <c r="Q172" s="47">
        <f>N172*O172*P172</f>
        <v>0</v>
      </c>
      <c r="R172" s="46">
        <v>32</v>
      </c>
      <c r="S172" s="46">
        <v>0.45</v>
      </c>
      <c r="T172" s="56">
        <f>M172/18</f>
        <v>6.88888888888889</v>
      </c>
      <c r="U172" s="46">
        <f>CEILING(T172,1)</f>
        <v>7</v>
      </c>
      <c r="V172" s="46">
        <f>S172*R172*U172</f>
        <v>100.8</v>
      </c>
      <c r="W172" s="46">
        <v>0</v>
      </c>
      <c r="X172" s="46"/>
      <c r="Y172" s="46"/>
      <c r="Z172" s="46"/>
      <c r="AA172" s="46"/>
      <c r="AB172" s="46">
        <v>0</v>
      </c>
      <c r="AC172" s="46"/>
      <c r="AD172" s="46"/>
      <c r="AE172" s="57">
        <f>Q172+V172+AA172+AD172</f>
        <v>100.8</v>
      </c>
    </row>
    <row r="173" s="29" customFormat="1" customHeight="1" spans="1:31">
      <c r="A173" s="39" t="s">
        <v>38</v>
      </c>
      <c r="B173" s="39" t="s">
        <v>29</v>
      </c>
      <c r="C173" s="39" t="s">
        <v>30</v>
      </c>
      <c r="D173" s="39" t="s">
        <v>64</v>
      </c>
      <c r="E173" s="39" t="s">
        <v>65</v>
      </c>
      <c r="F173" s="39" t="s">
        <v>66</v>
      </c>
      <c r="G173" s="40">
        <v>1</v>
      </c>
      <c r="H173" s="40">
        <v>32</v>
      </c>
      <c r="I173" s="41" t="s">
        <v>296</v>
      </c>
      <c r="J173" s="40" t="s">
        <v>297</v>
      </c>
      <c r="K173" s="39" t="s">
        <v>57</v>
      </c>
      <c r="L173" s="39" t="s">
        <v>37</v>
      </c>
      <c r="M173" s="45">
        <v>167</v>
      </c>
      <c r="N173" s="46">
        <v>0</v>
      </c>
      <c r="O173" s="46">
        <v>1</v>
      </c>
      <c r="P173" s="47">
        <f>(M173/50)^0.5</f>
        <v>1.82756668824971</v>
      </c>
      <c r="Q173" s="47">
        <f>N173*O173*P173</f>
        <v>0</v>
      </c>
      <c r="R173" s="46">
        <v>32</v>
      </c>
      <c r="S173" s="46">
        <v>0.45</v>
      </c>
      <c r="T173" s="56">
        <f>M173/18</f>
        <v>9.27777777777778</v>
      </c>
      <c r="U173" s="46">
        <f>CEILING(T173,1)</f>
        <v>10</v>
      </c>
      <c r="V173" s="46">
        <f>S173*R173*U173</f>
        <v>144</v>
      </c>
      <c r="W173" s="46">
        <v>0</v>
      </c>
      <c r="X173" s="46"/>
      <c r="Y173" s="46"/>
      <c r="Z173" s="46"/>
      <c r="AA173" s="46"/>
      <c r="AB173" s="46">
        <v>0</v>
      </c>
      <c r="AC173" s="46"/>
      <c r="AD173" s="46"/>
      <c r="AE173" s="57">
        <f>Q173+V173+AA173+AD173</f>
        <v>144</v>
      </c>
    </row>
    <row r="174" s="29" customFormat="1" customHeight="1" spans="1:31">
      <c r="A174" s="39" t="s">
        <v>38</v>
      </c>
      <c r="B174" s="39" t="s">
        <v>29</v>
      </c>
      <c r="C174" s="39" t="s">
        <v>30</v>
      </c>
      <c r="D174" s="39" t="s">
        <v>64</v>
      </c>
      <c r="E174" s="39" t="s">
        <v>84</v>
      </c>
      <c r="F174" s="39" t="s">
        <v>66</v>
      </c>
      <c r="G174" s="40">
        <v>1</v>
      </c>
      <c r="H174" s="40">
        <v>32</v>
      </c>
      <c r="I174" s="41" t="s">
        <v>296</v>
      </c>
      <c r="J174" s="40" t="s">
        <v>297</v>
      </c>
      <c r="K174" s="39" t="s">
        <v>57</v>
      </c>
      <c r="L174" s="39" t="s">
        <v>37</v>
      </c>
      <c r="M174" s="45">
        <v>143</v>
      </c>
      <c r="N174" s="46">
        <v>0</v>
      </c>
      <c r="O174" s="46">
        <v>1</v>
      </c>
      <c r="P174" s="47">
        <f>(M174/50)^0.5</f>
        <v>1.69115345252878</v>
      </c>
      <c r="Q174" s="47">
        <f>N174*O174*P174</f>
        <v>0</v>
      </c>
      <c r="R174" s="46">
        <v>32</v>
      </c>
      <c r="S174" s="46">
        <v>0.45</v>
      </c>
      <c r="T174" s="56">
        <f>M174/18</f>
        <v>7.94444444444444</v>
      </c>
      <c r="U174" s="46">
        <f>CEILING(T174,1)</f>
        <v>8</v>
      </c>
      <c r="V174" s="46">
        <f>S174*R174*U174</f>
        <v>115.2</v>
      </c>
      <c r="W174" s="46">
        <v>0</v>
      </c>
      <c r="X174" s="46"/>
      <c r="Y174" s="46"/>
      <c r="Z174" s="46"/>
      <c r="AA174" s="46"/>
      <c r="AB174" s="46">
        <v>0</v>
      </c>
      <c r="AC174" s="46"/>
      <c r="AD174" s="46"/>
      <c r="AE174" s="57">
        <f>Q174+V174+AA174+AD174</f>
        <v>115.2</v>
      </c>
    </row>
    <row r="175" s="29" customFormat="1" customHeight="1" spans="1:31">
      <c r="A175" s="39" t="s">
        <v>28</v>
      </c>
      <c r="B175" s="39" t="s">
        <v>29</v>
      </c>
      <c r="C175" s="39" t="s">
        <v>30</v>
      </c>
      <c r="D175" s="39" t="s">
        <v>67</v>
      </c>
      <c r="E175" s="39" t="s">
        <v>55</v>
      </c>
      <c r="F175" s="39" t="s">
        <v>69</v>
      </c>
      <c r="G175" s="40">
        <v>1</v>
      </c>
      <c r="H175" s="40">
        <v>32</v>
      </c>
      <c r="I175" s="41" t="s">
        <v>296</v>
      </c>
      <c r="J175" s="40" t="s">
        <v>297</v>
      </c>
      <c r="K175" s="39" t="s">
        <v>57</v>
      </c>
      <c r="L175" s="39" t="s">
        <v>37</v>
      </c>
      <c r="M175" s="45">
        <v>49</v>
      </c>
      <c r="N175" s="46">
        <v>0</v>
      </c>
      <c r="O175" s="46">
        <v>1</v>
      </c>
      <c r="P175" s="47">
        <v>1</v>
      </c>
      <c r="Q175" s="47">
        <f>N175*O175*P175</f>
        <v>0</v>
      </c>
      <c r="R175" s="46">
        <v>32</v>
      </c>
      <c r="S175" s="46">
        <v>0.45</v>
      </c>
      <c r="T175" s="56">
        <f>M175/18</f>
        <v>2.72222222222222</v>
      </c>
      <c r="U175" s="46">
        <f>CEILING(T175,1)</f>
        <v>3</v>
      </c>
      <c r="V175" s="46">
        <f>S175*R175*U175</f>
        <v>43.2</v>
      </c>
      <c r="W175" s="46">
        <v>0</v>
      </c>
      <c r="X175" s="46"/>
      <c r="Y175" s="46"/>
      <c r="Z175" s="46"/>
      <c r="AA175" s="46"/>
      <c r="AB175" s="46">
        <v>0</v>
      </c>
      <c r="AC175" s="46"/>
      <c r="AD175" s="46"/>
      <c r="AE175" s="57">
        <f>Q175+V175+AA175+AD175</f>
        <v>43.2</v>
      </c>
    </row>
    <row r="176" s="29" customFormat="1" customHeight="1" spans="1:31">
      <c r="A176" s="39" t="s">
        <v>28</v>
      </c>
      <c r="B176" s="39" t="s">
        <v>29</v>
      </c>
      <c r="C176" s="39" t="s">
        <v>30</v>
      </c>
      <c r="D176" s="39" t="s">
        <v>298</v>
      </c>
      <c r="E176" s="39" t="s">
        <v>55</v>
      </c>
      <c r="F176" s="39" t="s">
        <v>69</v>
      </c>
      <c r="G176" s="40">
        <v>1</v>
      </c>
      <c r="H176" s="40">
        <v>16</v>
      </c>
      <c r="I176" s="41" t="s">
        <v>296</v>
      </c>
      <c r="J176" s="40" t="s">
        <v>297</v>
      </c>
      <c r="K176" s="39" t="s">
        <v>57</v>
      </c>
      <c r="L176" s="39" t="s">
        <v>37</v>
      </c>
      <c r="M176" s="45">
        <v>139</v>
      </c>
      <c r="N176" s="46">
        <v>0</v>
      </c>
      <c r="O176" s="46">
        <v>1</v>
      </c>
      <c r="P176" s="47">
        <f>(M176/50)^0.5</f>
        <v>1.66733320005331</v>
      </c>
      <c r="Q176" s="47">
        <f>N176*O176*P176</f>
        <v>0</v>
      </c>
      <c r="R176" s="46">
        <v>16</v>
      </c>
      <c r="S176" s="46">
        <v>0.45</v>
      </c>
      <c r="T176" s="56">
        <f>M176/18</f>
        <v>7.72222222222222</v>
      </c>
      <c r="U176" s="46">
        <f>CEILING(T176,1)</f>
        <v>8</v>
      </c>
      <c r="V176" s="46">
        <f>S176*R176*U176</f>
        <v>57.6</v>
      </c>
      <c r="W176" s="46">
        <v>0</v>
      </c>
      <c r="X176" s="46"/>
      <c r="Y176" s="46"/>
      <c r="Z176" s="46"/>
      <c r="AA176" s="46"/>
      <c r="AB176" s="46">
        <v>0</v>
      </c>
      <c r="AC176" s="46"/>
      <c r="AD176" s="46"/>
      <c r="AE176" s="57">
        <f>Q176+V176+AA176+AD176</f>
        <v>57.6</v>
      </c>
    </row>
    <row r="177" s="29" customFormat="1" customHeight="1" spans="1:31">
      <c r="A177" s="39" t="s">
        <v>28</v>
      </c>
      <c r="B177" s="39" t="s">
        <v>29</v>
      </c>
      <c r="C177" s="39" t="s">
        <v>30</v>
      </c>
      <c r="D177" s="39" t="s">
        <v>298</v>
      </c>
      <c r="E177" s="39" t="s">
        <v>68</v>
      </c>
      <c r="F177" s="39" t="s">
        <v>69</v>
      </c>
      <c r="G177" s="40">
        <v>1</v>
      </c>
      <c r="H177" s="40">
        <v>16</v>
      </c>
      <c r="I177" s="41" t="s">
        <v>296</v>
      </c>
      <c r="J177" s="40" t="s">
        <v>297</v>
      </c>
      <c r="K177" s="39" t="s">
        <v>57</v>
      </c>
      <c r="L177" s="39" t="s">
        <v>37</v>
      </c>
      <c r="M177" s="45">
        <v>129</v>
      </c>
      <c r="N177" s="46">
        <v>0</v>
      </c>
      <c r="O177" s="46">
        <v>1</v>
      </c>
      <c r="P177" s="47">
        <f>(M177/50)^0.5</f>
        <v>1.6062378404209</v>
      </c>
      <c r="Q177" s="47">
        <f>N177*O177*P177</f>
        <v>0</v>
      </c>
      <c r="R177" s="46">
        <v>16</v>
      </c>
      <c r="S177" s="46">
        <v>0.45</v>
      </c>
      <c r="T177" s="56">
        <f>M177/18</f>
        <v>7.16666666666667</v>
      </c>
      <c r="U177" s="46">
        <f>CEILING(T177,1)</f>
        <v>8</v>
      </c>
      <c r="V177" s="46">
        <f>S177*R177*U177</f>
        <v>57.6</v>
      </c>
      <c r="W177" s="46">
        <v>0</v>
      </c>
      <c r="X177" s="46"/>
      <c r="Y177" s="46"/>
      <c r="Z177" s="46"/>
      <c r="AA177" s="46"/>
      <c r="AB177" s="46">
        <v>0</v>
      </c>
      <c r="AC177" s="46"/>
      <c r="AD177" s="46"/>
      <c r="AE177" s="57">
        <f>Q177+V177+AA177+AD177</f>
        <v>57.6</v>
      </c>
    </row>
    <row r="178" s="29" customFormat="1" customHeight="1" spans="1:31">
      <c r="A178" s="39" t="s">
        <v>38</v>
      </c>
      <c r="B178" s="39" t="s">
        <v>29</v>
      </c>
      <c r="C178" s="39" t="s">
        <v>30</v>
      </c>
      <c r="D178" s="39" t="s">
        <v>64</v>
      </c>
      <c r="E178" s="39" t="s">
        <v>96</v>
      </c>
      <c r="F178" s="39" t="s">
        <v>66</v>
      </c>
      <c r="G178" s="40">
        <v>1</v>
      </c>
      <c r="H178" s="40">
        <v>32</v>
      </c>
      <c r="I178" s="41" t="s">
        <v>296</v>
      </c>
      <c r="J178" s="40" t="s">
        <v>297</v>
      </c>
      <c r="K178" s="39" t="s">
        <v>57</v>
      </c>
      <c r="L178" s="39" t="s">
        <v>37</v>
      </c>
      <c r="M178" s="45">
        <v>111</v>
      </c>
      <c r="N178" s="46">
        <v>0</v>
      </c>
      <c r="O178" s="46">
        <v>1</v>
      </c>
      <c r="P178" s="47">
        <f>(M178/50)^0.5</f>
        <v>1.48996644257513</v>
      </c>
      <c r="Q178" s="47">
        <f>N178*O178*P178</f>
        <v>0</v>
      </c>
      <c r="R178" s="46">
        <v>32</v>
      </c>
      <c r="S178" s="46">
        <v>0.45</v>
      </c>
      <c r="T178" s="56">
        <f>M178/18</f>
        <v>6.16666666666667</v>
      </c>
      <c r="U178" s="46">
        <f>CEILING(T178,1)</f>
        <v>7</v>
      </c>
      <c r="V178" s="46">
        <f>S178*R178*U178</f>
        <v>100.8</v>
      </c>
      <c r="W178" s="46">
        <v>0</v>
      </c>
      <c r="X178" s="46"/>
      <c r="Y178" s="46"/>
      <c r="Z178" s="46"/>
      <c r="AA178" s="46"/>
      <c r="AB178" s="46">
        <v>0</v>
      </c>
      <c r="AC178" s="46"/>
      <c r="AD178" s="46"/>
      <c r="AE178" s="57">
        <f>Q178+V178+AA178+AD178</f>
        <v>100.8</v>
      </c>
    </row>
    <row r="179" s="29" customFormat="1" customHeight="1" spans="1:31">
      <c r="A179" s="39" t="s">
        <v>38</v>
      </c>
      <c r="B179" s="39" t="s">
        <v>29</v>
      </c>
      <c r="C179" s="39" t="s">
        <v>30</v>
      </c>
      <c r="D179" s="39" t="s">
        <v>64</v>
      </c>
      <c r="E179" s="39" t="s">
        <v>97</v>
      </c>
      <c r="F179" s="39" t="s">
        <v>66</v>
      </c>
      <c r="G179" s="40">
        <v>1</v>
      </c>
      <c r="H179" s="40">
        <v>32</v>
      </c>
      <c r="I179" s="41" t="s">
        <v>296</v>
      </c>
      <c r="J179" s="40" t="s">
        <v>297</v>
      </c>
      <c r="K179" s="39" t="s">
        <v>57</v>
      </c>
      <c r="L179" s="39" t="s">
        <v>37</v>
      </c>
      <c r="M179" s="45">
        <v>155</v>
      </c>
      <c r="N179" s="46">
        <v>0</v>
      </c>
      <c r="O179" s="46">
        <v>1</v>
      </c>
      <c r="P179" s="47">
        <f>(M179/50)^0.5</f>
        <v>1.7606816861659</v>
      </c>
      <c r="Q179" s="47">
        <f>N179*O179*P179</f>
        <v>0</v>
      </c>
      <c r="R179" s="46">
        <v>32</v>
      </c>
      <c r="S179" s="46">
        <v>0.45</v>
      </c>
      <c r="T179" s="56">
        <f>M179/18</f>
        <v>8.61111111111111</v>
      </c>
      <c r="U179" s="46">
        <f>CEILING(T179,1)</f>
        <v>9</v>
      </c>
      <c r="V179" s="46">
        <f>S179*R179*U179</f>
        <v>129.6</v>
      </c>
      <c r="W179" s="46">
        <v>0</v>
      </c>
      <c r="X179" s="46"/>
      <c r="Y179" s="46"/>
      <c r="Z179" s="46"/>
      <c r="AA179" s="46"/>
      <c r="AB179" s="46">
        <v>0</v>
      </c>
      <c r="AC179" s="46"/>
      <c r="AD179" s="46"/>
      <c r="AE179" s="57">
        <f>Q179+V179+AA179+AD179</f>
        <v>129.6</v>
      </c>
    </row>
    <row r="180" s="29" customFormat="1" customHeight="1" spans="1:31">
      <c r="A180" s="39" t="s">
        <v>38</v>
      </c>
      <c r="B180" s="39" t="s">
        <v>29</v>
      </c>
      <c r="C180" s="39" t="s">
        <v>30</v>
      </c>
      <c r="D180" s="39" t="s">
        <v>299</v>
      </c>
      <c r="E180" s="39" t="s">
        <v>55</v>
      </c>
      <c r="F180" s="39" t="s">
        <v>300</v>
      </c>
      <c r="G180" s="40">
        <v>1</v>
      </c>
      <c r="H180" s="40">
        <v>32</v>
      </c>
      <c r="I180" s="41" t="s">
        <v>296</v>
      </c>
      <c r="J180" s="40" t="s">
        <v>297</v>
      </c>
      <c r="K180" s="39" t="s">
        <v>57</v>
      </c>
      <c r="L180" s="39" t="s">
        <v>37</v>
      </c>
      <c r="M180" s="45">
        <v>43</v>
      </c>
      <c r="N180" s="46">
        <v>0</v>
      </c>
      <c r="O180" s="46">
        <v>1</v>
      </c>
      <c r="P180" s="47">
        <v>1</v>
      </c>
      <c r="Q180" s="47">
        <f>N180*O180*P180</f>
        <v>0</v>
      </c>
      <c r="R180" s="46">
        <v>32</v>
      </c>
      <c r="S180" s="46">
        <v>0.45</v>
      </c>
      <c r="T180" s="56">
        <f>M180/18</f>
        <v>2.38888888888889</v>
      </c>
      <c r="U180" s="46">
        <f>CEILING(T180,1)</f>
        <v>3</v>
      </c>
      <c r="V180" s="46">
        <f>S180*R180*U180</f>
        <v>43.2</v>
      </c>
      <c r="W180" s="46">
        <v>0</v>
      </c>
      <c r="X180" s="46"/>
      <c r="Y180" s="46"/>
      <c r="Z180" s="46"/>
      <c r="AA180" s="46"/>
      <c r="AB180" s="46">
        <v>0</v>
      </c>
      <c r="AC180" s="46"/>
      <c r="AD180" s="46"/>
      <c r="AE180" s="57">
        <f>Q180+V180+AA180+AD180</f>
        <v>43.2</v>
      </c>
    </row>
    <row r="181" s="29" customFormat="1" customHeight="1" spans="1:31">
      <c r="A181" s="39" t="s">
        <v>28</v>
      </c>
      <c r="B181" s="39" t="s">
        <v>43</v>
      </c>
      <c r="C181" s="39" t="s">
        <v>44</v>
      </c>
      <c r="D181" s="41" t="s">
        <v>45</v>
      </c>
      <c r="E181" s="39" t="s">
        <v>32</v>
      </c>
      <c r="F181" s="39" t="s">
        <v>33</v>
      </c>
      <c r="G181" s="40">
        <v>15</v>
      </c>
      <c r="H181" s="40">
        <v>15</v>
      </c>
      <c r="I181" s="41" t="s">
        <v>301</v>
      </c>
      <c r="J181" s="40" t="s">
        <v>302</v>
      </c>
      <c r="K181" s="39" t="s">
        <v>36</v>
      </c>
      <c r="L181" s="39" t="s">
        <v>37</v>
      </c>
      <c r="M181" s="49">
        <v>1</v>
      </c>
      <c r="N181" s="46">
        <v>0</v>
      </c>
      <c r="O181" s="46">
        <v>1</v>
      </c>
      <c r="P181" s="47">
        <v>1</v>
      </c>
      <c r="Q181" s="47">
        <f>N181*O181*P181</f>
        <v>0</v>
      </c>
      <c r="R181" s="46">
        <v>0</v>
      </c>
      <c r="S181" s="46"/>
      <c r="T181" s="46"/>
      <c r="U181" s="46"/>
      <c r="V181" s="46"/>
      <c r="W181" s="46">
        <v>0</v>
      </c>
      <c r="X181" s="46"/>
      <c r="Y181" s="46"/>
      <c r="Z181" s="46"/>
      <c r="AA181" s="46"/>
      <c r="AB181" s="46">
        <v>15</v>
      </c>
      <c r="AC181" s="46"/>
      <c r="AD181" s="46">
        <f>0.8*AB181*M181</f>
        <v>12</v>
      </c>
      <c r="AE181" s="57">
        <f>Q181+V181+AA181+AD181</f>
        <v>12</v>
      </c>
    </row>
    <row r="182" s="29" customFormat="1" customHeight="1" spans="1:31">
      <c r="A182" s="39" t="s">
        <v>38</v>
      </c>
      <c r="B182" s="39" t="s">
        <v>29</v>
      </c>
      <c r="C182" s="39" t="s">
        <v>30</v>
      </c>
      <c r="D182" s="39" t="s">
        <v>102</v>
      </c>
      <c r="E182" s="39" t="s">
        <v>131</v>
      </c>
      <c r="F182" s="39" t="s">
        <v>104</v>
      </c>
      <c r="G182" s="40">
        <v>4</v>
      </c>
      <c r="H182" s="40">
        <v>64</v>
      </c>
      <c r="I182" s="41" t="s">
        <v>301</v>
      </c>
      <c r="J182" s="40" t="s">
        <v>302</v>
      </c>
      <c r="K182" s="39" t="s">
        <v>36</v>
      </c>
      <c r="L182" s="39" t="s">
        <v>37</v>
      </c>
      <c r="M182" s="45">
        <v>78</v>
      </c>
      <c r="N182" s="46">
        <v>64</v>
      </c>
      <c r="O182" s="46">
        <v>1</v>
      </c>
      <c r="P182" s="47">
        <f>(M182/50)^0.5</f>
        <v>1.24899959967968</v>
      </c>
      <c r="Q182" s="47">
        <f>N182*O182*P182</f>
        <v>79.9359743794995</v>
      </c>
      <c r="R182" s="46">
        <v>0</v>
      </c>
      <c r="S182" s="46"/>
      <c r="T182" s="46"/>
      <c r="U182" s="46"/>
      <c r="V182" s="46"/>
      <c r="W182" s="46">
        <v>0</v>
      </c>
      <c r="X182" s="46"/>
      <c r="Y182" s="46"/>
      <c r="Z182" s="46"/>
      <c r="AA182" s="46"/>
      <c r="AB182" s="46">
        <v>0</v>
      </c>
      <c r="AC182" s="46"/>
      <c r="AD182" s="46"/>
      <c r="AE182" s="57">
        <f>Q182+V182+AA182+AD182</f>
        <v>79.9359743794995</v>
      </c>
    </row>
    <row r="183" s="29" customFormat="1" customHeight="1" spans="1:31">
      <c r="A183" s="39" t="s">
        <v>28</v>
      </c>
      <c r="B183" s="39" t="s">
        <v>29</v>
      </c>
      <c r="C183" s="39" t="s">
        <v>30</v>
      </c>
      <c r="D183" s="39" t="s">
        <v>303</v>
      </c>
      <c r="E183" s="39" t="s">
        <v>74</v>
      </c>
      <c r="F183" s="39" t="s">
        <v>304</v>
      </c>
      <c r="G183" s="40">
        <v>4</v>
      </c>
      <c r="H183" s="40">
        <v>90</v>
      </c>
      <c r="I183" s="41" t="s">
        <v>305</v>
      </c>
      <c r="J183" s="40" t="s">
        <v>306</v>
      </c>
      <c r="K183" s="39" t="s">
        <v>57</v>
      </c>
      <c r="L183" s="39" t="s">
        <v>37</v>
      </c>
      <c r="M183" s="45">
        <v>1</v>
      </c>
      <c r="N183" s="46">
        <v>54</v>
      </c>
      <c r="O183" s="46"/>
      <c r="P183" s="47"/>
      <c r="Q183" s="47"/>
      <c r="R183" s="46"/>
      <c r="S183" s="46"/>
      <c r="T183" s="46"/>
      <c r="U183" s="46"/>
      <c r="V183" s="46"/>
      <c r="W183" s="46"/>
      <c r="X183" s="46"/>
      <c r="Y183" s="56"/>
      <c r="Z183" s="46"/>
      <c r="AA183" s="46"/>
      <c r="AB183" s="46"/>
      <c r="AC183" s="46"/>
      <c r="AD183" s="46"/>
      <c r="AE183" s="57">
        <v>4</v>
      </c>
    </row>
    <row r="184" s="29" customFormat="1" customHeight="1" spans="1:31">
      <c r="A184" s="39" t="s">
        <v>28</v>
      </c>
      <c r="B184" s="39" t="s">
        <v>29</v>
      </c>
      <c r="C184" s="39" t="s">
        <v>30</v>
      </c>
      <c r="D184" s="39" t="s">
        <v>307</v>
      </c>
      <c r="E184" s="39" t="s">
        <v>110</v>
      </c>
      <c r="F184" s="39" t="s">
        <v>308</v>
      </c>
      <c r="G184" s="40">
        <v>2</v>
      </c>
      <c r="H184" s="40">
        <v>32</v>
      </c>
      <c r="I184" s="41" t="s">
        <v>305</v>
      </c>
      <c r="J184" s="40" t="s">
        <v>306</v>
      </c>
      <c r="K184" s="39" t="s">
        <v>57</v>
      </c>
      <c r="L184" s="39" t="s">
        <v>112</v>
      </c>
      <c r="M184" s="45">
        <v>130</v>
      </c>
      <c r="N184" s="46">
        <v>32</v>
      </c>
      <c r="O184" s="46">
        <v>1</v>
      </c>
      <c r="P184" s="47">
        <f>(M184/50)^0.5</f>
        <v>1.61245154965971</v>
      </c>
      <c r="Q184" s="47">
        <f>N184*O184*P184</f>
        <v>51.5984495891107</v>
      </c>
      <c r="R184" s="46">
        <v>0</v>
      </c>
      <c r="S184" s="46"/>
      <c r="T184" s="46"/>
      <c r="U184" s="46"/>
      <c r="V184" s="46"/>
      <c r="W184" s="46">
        <v>0</v>
      </c>
      <c r="X184" s="46"/>
      <c r="Y184" s="46"/>
      <c r="Z184" s="46"/>
      <c r="AA184" s="46"/>
      <c r="AB184" s="46">
        <v>0</v>
      </c>
      <c r="AC184" s="46"/>
      <c r="AD184" s="46"/>
      <c r="AE184" s="57">
        <f>Q184+V184+AA184+AD184</f>
        <v>51.5984495891107</v>
      </c>
    </row>
    <row r="185" s="29" customFormat="1" customHeight="1" spans="1:31">
      <c r="A185" s="39" t="s">
        <v>38</v>
      </c>
      <c r="B185" s="39" t="s">
        <v>29</v>
      </c>
      <c r="C185" s="39" t="s">
        <v>30</v>
      </c>
      <c r="D185" s="39" t="s">
        <v>309</v>
      </c>
      <c r="E185" s="39" t="s">
        <v>110</v>
      </c>
      <c r="F185" s="39" t="s">
        <v>308</v>
      </c>
      <c r="G185" s="40">
        <v>1</v>
      </c>
      <c r="H185" s="40">
        <v>16</v>
      </c>
      <c r="I185" s="41" t="s">
        <v>305</v>
      </c>
      <c r="J185" s="40" t="s">
        <v>306</v>
      </c>
      <c r="K185" s="39" t="s">
        <v>57</v>
      </c>
      <c r="L185" s="39" t="s">
        <v>112</v>
      </c>
      <c r="M185" s="45">
        <v>128</v>
      </c>
      <c r="N185" s="46">
        <v>16</v>
      </c>
      <c r="O185" s="46">
        <v>1</v>
      </c>
      <c r="P185" s="47">
        <f>(M185/50)^0.5</f>
        <v>1.6</v>
      </c>
      <c r="Q185" s="47">
        <f>N185*O185*P185</f>
        <v>25.6</v>
      </c>
      <c r="R185" s="46">
        <v>0</v>
      </c>
      <c r="S185" s="46"/>
      <c r="T185" s="46"/>
      <c r="U185" s="46"/>
      <c r="V185" s="46"/>
      <c r="W185" s="46">
        <v>0</v>
      </c>
      <c r="X185" s="46"/>
      <c r="Y185" s="46"/>
      <c r="Z185" s="46"/>
      <c r="AA185" s="46"/>
      <c r="AB185" s="46">
        <v>0</v>
      </c>
      <c r="AC185" s="46"/>
      <c r="AD185" s="46"/>
      <c r="AE185" s="57">
        <f>Q185+V185+AA185+AD185</f>
        <v>25.6</v>
      </c>
    </row>
    <row r="186" s="29" customFormat="1" customHeight="1" spans="1:31">
      <c r="A186" s="39" t="s">
        <v>28</v>
      </c>
      <c r="B186" s="39" t="s">
        <v>29</v>
      </c>
      <c r="C186" s="39" t="s">
        <v>30</v>
      </c>
      <c r="D186" s="39" t="s">
        <v>31</v>
      </c>
      <c r="E186" s="39" t="s">
        <v>32</v>
      </c>
      <c r="F186" s="39" t="s">
        <v>33</v>
      </c>
      <c r="G186" s="40">
        <v>15</v>
      </c>
      <c r="H186" s="40">
        <v>15</v>
      </c>
      <c r="I186" s="41" t="s">
        <v>310</v>
      </c>
      <c r="J186" s="40" t="s">
        <v>311</v>
      </c>
      <c r="K186" s="39" t="s">
        <v>36</v>
      </c>
      <c r="L186" s="39" t="s">
        <v>37</v>
      </c>
      <c r="M186" s="45">
        <v>6</v>
      </c>
      <c r="N186" s="46">
        <v>0</v>
      </c>
      <c r="O186" s="46">
        <v>1</v>
      </c>
      <c r="P186" s="47">
        <f>(M186/50)^0.5</f>
        <v>0.346410161513775</v>
      </c>
      <c r="Q186" s="47">
        <f>N186*O186*P186</f>
        <v>0</v>
      </c>
      <c r="R186" s="46">
        <v>0</v>
      </c>
      <c r="S186" s="46"/>
      <c r="T186" s="46"/>
      <c r="U186" s="46"/>
      <c r="V186" s="46"/>
      <c r="W186" s="46">
        <v>0</v>
      </c>
      <c r="X186" s="46"/>
      <c r="Y186" s="46"/>
      <c r="Z186" s="46"/>
      <c r="AA186" s="46"/>
      <c r="AB186" s="46">
        <v>15</v>
      </c>
      <c r="AC186" s="46"/>
      <c r="AD186" s="46">
        <f>0.8*AB186*M186</f>
        <v>72</v>
      </c>
      <c r="AE186" s="57">
        <f>Q186+V186+AA186+AD186</f>
        <v>72</v>
      </c>
    </row>
    <row r="187" s="29" customFormat="1" customHeight="1" spans="1:31">
      <c r="A187" s="39" t="s">
        <v>28</v>
      </c>
      <c r="B187" s="39" t="s">
        <v>29</v>
      </c>
      <c r="C187" s="39" t="s">
        <v>30</v>
      </c>
      <c r="D187" s="39" t="s">
        <v>312</v>
      </c>
      <c r="E187" s="39" t="s">
        <v>40</v>
      </c>
      <c r="F187" s="39" t="s">
        <v>313</v>
      </c>
      <c r="G187" s="40">
        <v>3</v>
      </c>
      <c r="H187" s="40">
        <v>48</v>
      </c>
      <c r="I187" s="41" t="s">
        <v>310</v>
      </c>
      <c r="J187" s="40" t="s">
        <v>311</v>
      </c>
      <c r="K187" s="39" t="s">
        <v>36</v>
      </c>
      <c r="L187" s="39" t="s">
        <v>42</v>
      </c>
      <c r="M187" s="45">
        <v>78</v>
      </c>
      <c r="N187" s="46">
        <v>48</v>
      </c>
      <c r="O187" s="46">
        <v>1</v>
      </c>
      <c r="P187" s="47">
        <f>(M187/50)^0.5</f>
        <v>1.24899959967968</v>
      </c>
      <c r="Q187" s="47">
        <f>N187*O187*P187</f>
        <v>59.9519807846246</v>
      </c>
      <c r="R187" s="46">
        <v>0</v>
      </c>
      <c r="S187" s="46"/>
      <c r="T187" s="46"/>
      <c r="U187" s="46"/>
      <c r="V187" s="46"/>
      <c r="W187" s="46">
        <v>0</v>
      </c>
      <c r="X187" s="46"/>
      <c r="Y187" s="46"/>
      <c r="Z187" s="46"/>
      <c r="AA187" s="46"/>
      <c r="AB187" s="46">
        <v>0</v>
      </c>
      <c r="AC187" s="46"/>
      <c r="AD187" s="46"/>
      <c r="AE187" s="57">
        <f>Q187+V187+AA187+AD187</f>
        <v>59.9519807846246</v>
      </c>
    </row>
    <row r="188" s="29" customFormat="1" customHeight="1" spans="1:31">
      <c r="A188" s="39" t="s">
        <v>38</v>
      </c>
      <c r="B188" s="39" t="s">
        <v>29</v>
      </c>
      <c r="C188" s="39" t="s">
        <v>30</v>
      </c>
      <c r="D188" s="39" t="s">
        <v>314</v>
      </c>
      <c r="E188" s="39" t="s">
        <v>32</v>
      </c>
      <c r="F188" s="39" t="s">
        <v>315</v>
      </c>
      <c r="G188" s="40">
        <v>3</v>
      </c>
      <c r="H188" s="40">
        <v>48</v>
      </c>
      <c r="I188" s="41" t="s">
        <v>310</v>
      </c>
      <c r="J188" s="40" t="s">
        <v>311</v>
      </c>
      <c r="K188" s="39" t="s">
        <v>36</v>
      </c>
      <c r="L188" s="39" t="s">
        <v>37</v>
      </c>
      <c r="M188" s="45">
        <v>15</v>
      </c>
      <c r="N188" s="46">
        <v>48</v>
      </c>
      <c r="O188" s="46">
        <v>1</v>
      </c>
      <c r="P188" s="47">
        <v>1</v>
      </c>
      <c r="Q188" s="47">
        <f>N188*O188*P188</f>
        <v>48</v>
      </c>
      <c r="R188" s="46">
        <v>0</v>
      </c>
      <c r="S188" s="46"/>
      <c r="T188" s="46"/>
      <c r="U188" s="46"/>
      <c r="V188" s="46"/>
      <c r="W188" s="46">
        <v>0</v>
      </c>
      <c r="X188" s="46"/>
      <c r="Y188" s="46"/>
      <c r="Z188" s="46"/>
      <c r="AA188" s="46"/>
      <c r="AB188" s="46">
        <v>0</v>
      </c>
      <c r="AC188" s="46"/>
      <c r="AD188" s="46"/>
      <c r="AE188" s="57">
        <f>Q188+V188+AA188+AD188</f>
        <v>48</v>
      </c>
    </row>
    <row r="189" s="29" customFormat="1" customHeight="1" spans="1:31">
      <c r="A189" s="39" t="s">
        <v>38</v>
      </c>
      <c r="B189" s="39" t="s">
        <v>29</v>
      </c>
      <c r="C189" s="39" t="s">
        <v>30</v>
      </c>
      <c r="D189" s="39" t="s">
        <v>316</v>
      </c>
      <c r="E189" s="39" t="s">
        <v>32</v>
      </c>
      <c r="F189" s="39" t="s">
        <v>317</v>
      </c>
      <c r="G189" s="40">
        <v>1</v>
      </c>
      <c r="H189" s="40">
        <v>32</v>
      </c>
      <c r="I189" s="41" t="s">
        <v>310</v>
      </c>
      <c r="J189" s="40" t="s">
        <v>311</v>
      </c>
      <c r="K189" s="39" t="s">
        <v>36</v>
      </c>
      <c r="L189" s="39" t="s">
        <v>37</v>
      </c>
      <c r="M189" s="45">
        <v>13</v>
      </c>
      <c r="N189" s="46">
        <v>0</v>
      </c>
      <c r="O189" s="46">
        <v>1</v>
      </c>
      <c r="P189" s="47">
        <v>1</v>
      </c>
      <c r="Q189" s="47">
        <f>N189*O189*P189</f>
        <v>0</v>
      </c>
      <c r="R189" s="46">
        <v>32</v>
      </c>
      <c r="S189" s="46">
        <v>0.45</v>
      </c>
      <c r="T189" s="56">
        <f>M189/18</f>
        <v>0.722222222222222</v>
      </c>
      <c r="U189" s="46">
        <f>CEILING(T189,1)</f>
        <v>1</v>
      </c>
      <c r="V189" s="46">
        <f>S189*R189*U189</f>
        <v>14.4</v>
      </c>
      <c r="W189" s="46">
        <v>0</v>
      </c>
      <c r="X189" s="46"/>
      <c r="Y189" s="46"/>
      <c r="Z189" s="46"/>
      <c r="AA189" s="46"/>
      <c r="AB189" s="46">
        <v>0</v>
      </c>
      <c r="AC189" s="46"/>
      <c r="AD189" s="46"/>
      <c r="AE189" s="57">
        <f>Q189+V189+AA189+AD189</f>
        <v>14.4</v>
      </c>
    </row>
    <row r="190" s="29" customFormat="1" customHeight="1" spans="1:31">
      <c r="A190" s="39" t="s">
        <v>28</v>
      </c>
      <c r="B190" s="39" t="s">
        <v>29</v>
      </c>
      <c r="C190" s="39" t="s">
        <v>30</v>
      </c>
      <c r="D190" s="39" t="s">
        <v>318</v>
      </c>
      <c r="E190" s="39" t="s">
        <v>110</v>
      </c>
      <c r="F190" s="39" t="s">
        <v>319</v>
      </c>
      <c r="G190" s="40">
        <v>2</v>
      </c>
      <c r="H190" s="40">
        <v>32</v>
      </c>
      <c r="I190" s="41" t="s">
        <v>320</v>
      </c>
      <c r="J190" s="40" t="s">
        <v>321</v>
      </c>
      <c r="K190" s="39" t="s">
        <v>57</v>
      </c>
      <c r="L190" s="39" t="s">
        <v>112</v>
      </c>
      <c r="M190" s="45">
        <v>40</v>
      </c>
      <c r="N190" s="46">
        <v>32</v>
      </c>
      <c r="O190" s="46">
        <v>1</v>
      </c>
      <c r="P190" s="47">
        <v>1</v>
      </c>
      <c r="Q190" s="47">
        <f>N190*O190*P190</f>
        <v>32</v>
      </c>
      <c r="R190" s="46">
        <v>0</v>
      </c>
      <c r="S190" s="46"/>
      <c r="T190" s="46"/>
      <c r="U190" s="46"/>
      <c r="V190" s="46"/>
      <c r="W190" s="46">
        <v>0</v>
      </c>
      <c r="X190" s="46"/>
      <c r="Y190" s="46"/>
      <c r="Z190" s="46"/>
      <c r="AA190" s="46"/>
      <c r="AB190" s="46">
        <v>0</v>
      </c>
      <c r="AC190" s="46"/>
      <c r="AD190" s="46"/>
      <c r="AE190" s="57">
        <f>Q190+V190+AA190+AD190</f>
        <v>32</v>
      </c>
    </row>
    <row r="191" s="29" customFormat="1" customHeight="1" spans="1:31">
      <c r="A191" s="39" t="s">
        <v>38</v>
      </c>
      <c r="B191" s="39" t="s">
        <v>29</v>
      </c>
      <c r="C191" s="39" t="s">
        <v>30</v>
      </c>
      <c r="D191" s="39" t="s">
        <v>322</v>
      </c>
      <c r="E191" s="39" t="s">
        <v>110</v>
      </c>
      <c r="F191" s="39" t="s">
        <v>319</v>
      </c>
      <c r="G191" s="40">
        <v>1</v>
      </c>
      <c r="H191" s="40">
        <v>16</v>
      </c>
      <c r="I191" s="41" t="s">
        <v>320</v>
      </c>
      <c r="J191" s="40" t="s">
        <v>321</v>
      </c>
      <c r="K191" s="39" t="s">
        <v>57</v>
      </c>
      <c r="L191" s="39" t="s">
        <v>112</v>
      </c>
      <c r="M191" s="45">
        <v>36</v>
      </c>
      <c r="N191" s="46">
        <v>16</v>
      </c>
      <c r="O191" s="46">
        <v>1</v>
      </c>
      <c r="P191" s="47">
        <v>1</v>
      </c>
      <c r="Q191" s="47">
        <f>N191*O191*P191</f>
        <v>16</v>
      </c>
      <c r="R191" s="46">
        <v>0</v>
      </c>
      <c r="S191" s="46"/>
      <c r="T191" s="46"/>
      <c r="U191" s="46"/>
      <c r="V191" s="46"/>
      <c r="W191" s="46">
        <v>0</v>
      </c>
      <c r="X191" s="46"/>
      <c r="Y191" s="46"/>
      <c r="Z191" s="46"/>
      <c r="AA191" s="46"/>
      <c r="AB191" s="46">
        <v>0</v>
      </c>
      <c r="AC191" s="46"/>
      <c r="AD191" s="46"/>
      <c r="AE191" s="57">
        <f>Q191+V191+AA191+AD191</f>
        <v>16</v>
      </c>
    </row>
    <row r="192" s="29" customFormat="1" customHeight="1" spans="1:31">
      <c r="A192" s="39" t="s">
        <v>28</v>
      </c>
      <c r="B192" s="39" t="s">
        <v>43</v>
      </c>
      <c r="C192" s="39" t="s">
        <v>44</v>
      </c>
      <c r="D192" s="39" t="s">
        <v>323</v>
      </c>
      <c r="E192" s="60" t="s">
        <v>32</v>
      </c>
      <c r="F192" s="60" t="s">
        <v>177</v>
      </c>
      <c r="G192" s="52">
        <v>3</v>
      </c>
      <c r="H192" s="52">
        <v>48</v>
      </c>
      <c r="I192" s="65" t="s">
        <v>324</v>
      </c>
      <c r="J192" s="52" t="s">
        <v>325</v>
      </c>
      <c r="K192" s="60" t="s">
        <v>36</v>
      </c>
      <c r="L192" s="60" t="s">
        <v>37</v>
      </c>
      <c r="M192" s="66">
        <v>15</v>
      </c>
      <c r="N192" s="67">
        <v>48</v>
      </c>
      <c r="O192" s="67">
        <v>1</v>
      </c>
      <c r="P192" s="68">
        <v>1</v>
      </c>
      <c r="Q192" s="68">
        <f>N192*O192*P192</f>
        <v>48</v>
      </c>
      <c r="R192" s="67">
        <v>0</v>
      </c>
      <c r="S192" s="67"/>
      <c r="T192" s="67"/>
      <c r="U192" s="67"/>
      <c r="V192" s="67"/>
      <c r="W192" s="67">
        <v>0</v>
      </c>
      <c r="X192" s="67"/>
      <c r="Y192" s="67"/>
      <c r="Z192" s="67"/>
      <c r="AA192" s="67"/>
      <c r="AB192" s="67">
        <v>0</v>
      </c>
      <c r="AC192" s="67"/>
      <c r="AD192" s="67"/>
      <c r="AE192" s="70">
        <f>Q192+V192+AA192+AD192</f>
        <v>48</v>
      </c>
    </row>
    <row r="193" s="29" customFormat="1" customHeight="1" spans="1:31">
      <c r="A193" s="39" t="s">
        <v>28</v>
      </c>
      <c r="B193" s="39" t="s">
        <v>29</v>
      </c>
      <c r="C193" s="39" t="s">
        <v>30</v>
      </c>
      <c r="D193" s="39" t="s">
        <v>31</v>
      </c>
      <c r="E193" s="39" t="s">
        <v>32</v>
      </c>
      <c r="F193" s="39" t="s">
        <v>33</v>
      </c>
      <c r="G193" s="40">
        <v>15</v>
      </c>
      <c r="H193" s="40">
        <v>15</v>
      </c>
      <c r="I193" s="41" t="s">
        <v>326</v>
      </c>
      <c r="J193" s="40" t="s">
        <v>327</v>
      </c>
      <c r="K193" s="39" t="s">
        <v>36</v>
      </c>
      <c r="L193" s="39" t="s">
        <v>37</v>
      </c>
      <c r="M193" s="45">
        <v>1</v>
      </c>
      <c r="N193" s="46">
        <v>0</v>
      </c>
      <c r="O193" s="46">
        <v>1</v>
      </c>
      <c r="P193" s="47">
        <f>(M193/50)^0.5</f>
        <v>0.14142135623731</v>
      </c>
      <c r="Q193" s="47">
        <f>N193*O193*P193</f>
        <v>0</v>
      </c>
      <c r="R193" s="46">
        <v>0</v>
      </c>
      <c r="S193" s="46"/>
      <c r="T193" s="46"/>
      <c r="U193" s="46"/>
      <c r="V193" s="46"/>
      <c r="W193" s="46">
        <v>0</v>
      </c>
      <c r="X193" s="46"/>
      <c r="Y193" s="46"/>
      <c r="Z193" s="46"/>
      <c r="AA193" s="46"/>
      <c r="AB193" s="46">
        <v>15</v>
      </c>
      <c r="AC193" s="46"/>
      <c r="AD193" s="46">
        <f>0.8*AB193*M193</f>
        <v>12</v>
      </c>
      <c r="AE193" s="57">
        <f>Q193+V193+AA193+AD193</f>
        <v>12</v>
      </c>
    </row>
    <row r="194" s="29" customFormat="1" customHeight="1" spans="1:31">
      <c r="A194" s="39" t="s">
        <v>28</v>
      </c>
      <c r="B194" s="39" t="s">
        <v>29</v>
      </c>
      <c r="C194" s="39" t="s">
        <v>30</v>
      </c>
      <c r="D194" s="39" t="s">
        <v>119</v>
      </c>
      <c r="E194" s="39" t="s">
        <v>68</v>
      </c>
      <c r="F194" s="39" t="s">
        <v>121</v>
      </c>
      <c r="G194" s="40">
        <v>3</v>
      </c>
      <c r="H194" s="40">
        <v>48</v>
      </c>
      <c r="I194" s="41" t="s">
        <v>326</v>
      </c>
      <c r="J194" s="40" t="s">
        <v>327</v>
      </c>
      <c r="K194" s="39" t="s">
        <v>57</v>
      </c>
      <c r="L194" s="39" t="s">
        <v>37</v>
      </c>
      <c r="M194" s="45">
        <v>86</v>
      </c>
      <c r="N194" s="46">
        <v>48</v>
      </c>
      <c r="O194" s="46">
        <v>1</v>
      </c>
      <c r="P194" s="47">
        <f>(M194/50)^0.5</f>
        <v>1.3114877048604</v>
      </c>
      <c r="Q194" s="47">
        <f>N194*O194*P194</f>
        <v>62.9514098332992</v>
      </c>
      <c r="R194" s="46">
        <v>0</v>
      </c>
      <c r="S194" s="46"/>
      <c r="T194" s="46"/>
      <c r="U194" s="46"/>
      <c r="V194" s="46"/>
      <c r="W194" s="46">
        <v>0</v>
      </c>
      <c r="X194" s="46"/>
      <c r="Y194" s="46"/>
      <c r="Z194" s="46"/>
      <c r="AA194" s="46"/>
      <c r="AB194" s="46">
        <v>0</v>
      </c>
      <c r="AC194" s="46"/>
      <c r="AD194" s="46"/>
      <c r="AE194" s="57">
        <f>Q194+V194+AA194+AD194</f>
        <v>62.9514098332992</v>
      </c>
    </row>
    <row r="195" s="29" customFormat="1" customHeight="1" spans="1:31">
      <c r="A195" s="39" t="s">
        <v>38</v>
      </c>
      <c r="B195" s="39" t="s">
        <v>29</v>
      </c>
      <c r="C195" s="39" t="s">
        <v>30</v>
      </c>
      <c r="D195" s="39" t="s">
        <v>328</v>
      </c>
      <c r="E195" s="39" t="s">
        <v>103</v>
      </c>
      <c r="F195" s="39" t="s">
        <v>49</v>
      </c>
      <c r="G195" s="40">
        <v>3</v>
      </c>
      <c r="H195" s="40">
        <v>48</v>
      </c>
      <c r="I195" s="41" t="s">
        <v>326</v>
      </c>
      <c r="J195" s="40" t="s">
        <v>327</v>
      </c>
      <c r="K195" s="39" t="s">
        <v>36</v>
      </c>
      <c r="L195" s="39" t="s">
        <v>37</v>
      </c>
      <c r="M195" s="45">
        <v>59</v>
      </c>
      <c r="N195" s="46">
        <v>48</v>
      </c>
      <c r="O195" s="46">
        <v>1</v>
      </c>
      <c r="P195" s="47">
        <f>(M195/50)^0.5</f>
        <v>1.08627804912002</v>
      </c>
      <c r="Q195" s="47">
        <f>N195*O195*P195</f>
        <v>52.141346357761</v>
      </c>
      <c r="R195" s="46">
        <v>0</v>
      </c>
      <c r="S195" s="46"/>
      <c r="T195" s="46"/>
      <c r="U195" s="46"/>
      <c r="V195" s="46"/>
      <c r="W195" s="46">
        <v>0</v>
      </c>
      <c r="X195" s="46"/>
      <c r="Y195" s="46"/>
      <c r="Z195" s="46"/>
      <c r="AA195" s="46"/>
      <c r="AB195" s="46">
        <v>0</v>
      </c>
      <c r="AC195" s="46"/>
      <c r="AD195" s="46"/>
      <c r="AE195" s="57">
        <f>Q195+V195+AA195+AD195</f>
        <v>52.141346357761</v>
      </c>
    </row>
    <row r="196" s="29" customFormat="1" customHeight="1" spans="1:31">
      <c r="A196" s="39" t="s">
        <v>28</v>
      </c>
      <c r="B196" s="39" t="s">
        <v>29</v>
      </c>
      <c r="C196" s="39" t="s">
        <v>30</v>
      </c>
      <c r="D196" s="39" t="s">
        <v>31</v>
      </c>
      <c r="E196" s="39" t="s">
        <v>32</v>
      </c>
      <c r="F196" s="39" t="s">
        <v>33</v>
      </c>
      <c r="G196" s="40">
        <v>15</v>
      </c>
      <c r="H196" s="40">
        <v>15</v>
      </c>
      <c r="I196" s="41" t="s">
        <v>329</v>
      </c>
      <c r="J196" s="40" t="s">
        <v>330</v>
      </c>
      <c r="K196" s="39" t="s">
        <v>36</v>
      </c>
      <c r="L196" s="39" t="s">
        <v>37</v>
      </c>
      <c r="M196" s="45">
        <v>6</v>
      </c>
      <c r="N196" s="46">
        <v>0</v>
      </c>
      <c r="O196" s="46">
        <v>1</v>
      </c>
      <c r="P196" s="47">
        <f>(M196/50)^0.5</f>
        <v>0.346410161513775</v>
      </c>
      <c r="Q196" s="47">
        <f>N196*O196*P196</f>
        <v>0</v>
      </c>
      <c r="R196" s="46">
        <v>0</v>
      </c>
      <c r="S196" s="46"/>
      <c r="T196" s="46"/>
      <c r="U196" s="46"/>
      <c r="V196" s="46"/>
      <c r="W196" s="46">
        <v>0</v>
      </c>
      <c r="X196" s="46"/>
      <c r="Y196" s="46"/>
      <c r="Z196" s="46"/>
      <c r="AA196" s="46"/>
      <c r="AB196" s="46">
        <v>15</v>
      </c>
      <c r="AC196" s="46"/>
      <c r="AD196" s="46">
        <f>0.8*AB196*M196</f>
        <v>72</v>
      </c>
      <c r="AE196" s="57">
        <f>Q196+V196+AA196+AD196</f>
        <v>72</v>
      </c>
    </row>
    <row r="197" s="29" customFormat="1" customHeight="1" spans="1:31">
      <c r="A197" s="39" t="s">
        <v>28</v>
      </c>
      <c r="B197" s="39" t="s">
        <v>29</v>
      </c>
      <c r="C197" s="39" t="s">
        <v>30</v>
      </c>
      <c r="D197" s="39" t="s">
        <v>331</v>
      </c>
      <c r="E197" s="39" t="s">
        <v>32</v>
      </c>
      <c r="F197" s="39" t="s">
        <v>332</v>
      </c>
      <c r="G197" s="40">
        <v>2</v>
      </c>
      <c r="H197" s="40">
        <v>32</v>
      </c>
      <c r="I197" s="41" t="s">
        <v>329</v>
      </c>
      <c r="J197" s="40" t="s">
        <v>330</v>
      </c>
      <c r="K197" s="39" t="s">
        <v>36</v>
      </c>
      <c r="L197" s="39" t="s">
        <v>37</v>
      </c>
      <c r="M197" s="45">
        <v>51</v>
      </c>
      <c r="N197" s="46">
        <v>32</v>
      </c>
      <c r="O197" s="46">
        <v>1</v>
      </c>
      <c r="P197" s="47">
        <f>(M197/50)^0.5</f>
        <v>1.00995049383621</v>
      </c>
      <c r="Q197" s="47">
        <f>N197*O197*P197</f>
        <v>32.3184158027587</v>
      </c>
      <c r="R197" s="46">
        <v>0</v>
      </c>
      <c r="S197" s="46"/>
      <c r="T197" s="46"/>
      <c r="U197" s="46"/>
      <c r="V197" s="46"/>
      <c r="W197" s="46">
        <v>0</v>
      </c>
      <c r="X197" s="46"/>
      <c r="Y197" s="46"/>
      <c r="Z197" s="46"/>
      <c r="AA197" s="46"/>
      <c r="AB197" s="46">
        <v>0</v>
      </c>
      <c r="AC197" s="46"/>
      <c r="AD197" s="46"/>
      <c r="AE197" s="57">
        <f>Q197+V197+AA197+AD197</f>
        <v>32.3184158027587</v>
      </c>
    </row>
    <row r="198" s="29" customFormat="1" customHeight="1" spans="1:31">
      <c r="A198" s="39" t="s">
        <v>28</v>
      </c>
      <c r="B198" s="39" t="s">
        <v>29</v>
      </c>
      <c r="C198" s="39" t="s">
        <v>30</v>
      </c>
      <c r="D198" s="39" t="s">
        <v>331</v>
      </c>
      <c r="E198" s="39" t="s">
        <v>74</v>
      </c>
      <c r="F198" s="39" t="s">
        <v>332</v>
      </c>
      <c r="G198" s="40">
        <v>2</v>
      </c>
      <c r="H198" s="40">
        <v>32</v>
      </c>
      <c r="I198" s="41" t="s">
        <v>329</v>
      </c>
      <c r="J198" s="40" t="s">
        <v>330</v>
      </c>
      <c r="K198" s="39" t="s">
        <v>57</v>
      </c>
      <c r="L198" s="39" t="s">
        <v>37</v>
      </c>
      <c r="M198" s="45">
        <v>3</v>
      </c>
      <c r="N198" s="46">
        <v>32</v>
      </c>
      <c r="O198" s="46"/>
      <c r="P198" s="47"/>
      <c r="Q198" s="47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57">
        <v>4</v>
      </c>
    </row>
    <row r="199" s="29" customFormat="1" customHeight="1" spans="1:31">
      <c r="A199" s="39" t="s">
        <v>28</v>
      </c>
      <c r="B199" s="39" t="s">
        <v>29</v>
      </c>
      <c r="C199" s="39" t="s">
        <v>30</v>
      </c>
      <c r="D199" s="39" t="s">
        <v>50</v>
      </c>
      <c r="E199" s="39" t="s">
        <v>40</v>
      </c>
      <c r="F199" s="39" t="s">
        <v>51</v>
      </c>
      <c r="G199" s="40">
        <v>2</v>
      </c>
      <c r="H199" s="40">
        <v>32</v>
      </c>
      <c r="I199" s="41" t="s">
        <v>329</v>
      </c>
      <c r="J199" s="50" t="s">
        <v>330</v>
      </c>
      <c r="K199" s="51" t="s">
        <v>36</v>
      </c>
      <c r="L199" s="39" t="s">
        <v>42</v>
      </c>
      <c r="M199" s="45">
        <v>28</v>
      </c>
      <c r="N199" s="46">
        <v>2</v>
      </c>
      <c r="O199" s="46">
        <v>1</v>
      </c>
      <c r="P199" s="47">
        <v>1</v>
      </c>
      <c r="Q199" s="47">
        <f>N199*O199*P199</f>
        <v>2</v>
      </c>
      <c r="R199" s="46">
        <v>0</v>
      </c>
      <c r="S199" s="46"/>
      <c r="T199" s="46"/>
      <c r="U199" s="46"/>
      <c r="V199" s="46"/>
      <c r="W199" s="46">
        <v>0</v>
      </c>
      <c r="X199" s="46"/>
      <c r="Y199" s="46"/>
      <c r="Z199" s="46"/>
      <c r="AA199" s="46"/>
      <c r="AB199" s="46">
        <v>0</v>
      </c>
      <c r="AC199" s="46"/>
      <c r="AD199" s="46"/>
      <c r="AE199" s="57">
        <f>Q199+V199+AA199+AD199</f>
        <v>2</v>
      </c>
    </row>
    <row r="200" s="29" customFormat="1" customHeight="1" spans="1:31">
      <c r="A200" s="39" t="s">
        <v>38</v>
      </c>
      <c r="B200" s="39" t="s">
        <v>29</v>
      </c>
      <c r="C200" s="39" t="s">
        <v>30</v>
      </c>
      <c r="D200" s="39" t="s">
        <v>102</v>
      </c>
      <c r="E200" s="39" t="s">
        <v>32</v>
      </c>
      <c r="F200" s="39" t="s">
        <v>104</v>
      </c>
      <c r="G200" s="40">
        <v>4</v>
      </c>
      <c r="H200" s="40">
        <v>64</v>
      </c>
      <c r="I200" s="41" t="s">
        <v>329</v>
      </c>
      <c r="J200" s="40" t="s">
        <v>330</v>
      </c>
      <c r="K200" s="39" t="s">
        <v>36</v>
      </c>
      <c r="L200" s="39" t="s">
        <v>37</v>
      </c>
      <c r="M200" s="45">
        <v>14</v>
      </c>
      <c r="N200" s="46">
        <v>64</v>
      </c>
      <c r="O200" s="46">
        <v>1</v>
      </c>
      <c r="P200" s="47">
        <v>1</v>
      </c>
      <c r="Q200" s="47">
        <f>N200*O200*P200</f>
        <v>64</v>
      </c>
      <c r="R200" s="46">
        <v>0</v>
      </c>
      <c r="S200" s="46"/>
      <c r="T200" s="46"/>
      <c r="U200" s="46"/>
      <c r="V200" s="46"/>
      <c r="W200" s="46">
        <v>0</v>
      </c>
      <c r="X200" s="46"/>
      <c r="Y200" s="46"/>
      <c r="Z200" s="46"/>
      <c r="AA200" s="46"/>
      <c r="AB200" s="46">
        <v>0</v>
      </c>
      <c r="AC200" s="46"/>
      <c r="AD200" s="46"/>
      <c r="AE200" s="57">
        <f>Q200+V200+AA200+AD200</f>
        <v>64</v>
      </c>
    </row>
    <row r="201" s="29" customFormat="1" customHeight="1" spans="1:31">
      <c r="A201" s="39" t="s">
        <v>28</v>
      </c>
      <c r="B201" s="39" t="s">
        <v>29</v>
      </c>
      <c r="C201" s="39" t="s">
        <v>30</v>
      </c>
      <c r="D201" s="39" t="s">
        <v>31</v>
      </c>
      <c r="E201" s="39" t="s">
        <v>32</v>
      </c>
      <c r="F201" s="39" t="s">
        <v>33</v>
      </c>
      <c r="G201" s="40">
        <v>15</v>
      </c>
      <c r="H201" s="40">
        <v>15</v>
      </c>
      <c r="I201" s="41" t="s">
        <v>333</v>
      </c>
      <c r="J201" s="40" t="s">
        <v>334</v>
      </c>
      <c r="K201" s="39" t="s">
        <v>36</v>
      </c>
      <c r="L201" s="39" t="s">
        <v>37</v>
      </c>
      <c r="M201" s="45">
        <v>1</v>
      </c>
      <c r="N201" s="46">
        <v>0</v>
      </c>
      <c r="O201" s="46">
        <v>1</v>
      </c>
      <c r="P201" s="47">
        <f>(M201/50)^0.5</f>
        <v>0.14142135623731</v>
      </c>
      <c r="Q201" s="47">
        <f>N201*O201*P201</f>
        <v>0</v>
      </c>
      <c r="R201" s="46">
        <v>0</v>
      </c>
      <c r="S201" s="46"/>
      <c r="T201" s="46"/>
      <c r="U201" s="46"/>
      <c r="V201" s="46"/>
      <c r="W201" s="46">
        <v>0</v>
      </c>
      <c r="X201" s="46"/>
      <c r="Y201" s="46"/>
      <c r="Z201" s="46"/>
      <c r="AA201" s="46"/>
      <c r="AB201" s="46">
        <v>15</v>
      </c>
      <c r="AC201" s="46"/>
      <c r="AD201" s="46">
        <f>0.8*AB201*M201</f>
        <v>12</v>
      </c>
      <c r="AE201" s="57">
        <f>Q201+V201+AA201+AD201</f>
        <v>12</v>
      </c>
    </row>
    <row r="202" s="29" customFormat="1" customHeight="1" spans="1:31">
      <c r="A202" s="39" t="s">
        <v>28</v>
      </c>
      <c r="B202" s="39" t="s">
        <v>29</v>
      </c>
      <c r="C202" s="39" t="s">
        <v>30</v>
      </c>
      <c r="D202" s="39" t="s">
        <v>335</v>
      </c>
      <c r="E202" s="39" t="s">
        <v>32</v>
      </c>
      <c r="F202" s="39" t="s">
        <v>336</v>
      </c>
      <c r="G202" s="40">
        <v>3</v>
      </c>
      <c r="H202" s="40">
        <v>48</v>
      </c>
      <c r="I202" s="41" t="s">
        <v>333</v>
      </c>
      <c r="J202" s="40" t="s">
        <v>334</v>
      </c>
      <c r="K202" s="39" t="s">
        <v>36</v>
      </c>
      <c r="L202" s="39" t="s">
        <v>37</v>
      </c>
      <c r="M202" s="45">
        <v>26</v>
      </c>
      <c r="N202" s="46">
        <v>48</v>
      </c>
      <c r="O202" s="46">
        <v>1</v>
      </c>
      <c r="P202" s="47">
        <v>1</v>
      </c>
      <c r="Q202" s="47">
        <f>N202*O202*P202</f>
        <v>48</v>
      </c>
      <c r="R202" s="46">
        <v>0</v>
      </c>
      <c r="S202" s="46"/>
      <c r="T202" s="46"/>
      <c r="U202" s="46"/>
      <c r="V202" s="46"/>
      <c r="W202" s="46">
        <v>0</v>
      </c>
      <c r="X202" s="46"/>
      <c r="Y202" s="46"/>
      <c r="Z202" s="46"/>
      <c r="AA202" s="46"/>
      <c r="AB202" s="46">
        <v>0</v>
      </c>
      <c r="AC202" s="46"/>
      <c r="AD202" s="46"/>
      <c r="AE202" s="57">
        <f>Q202+V202+AA202+AD202</f>
        <v>48</v>
      </c>
    </row>
    <row r="203" s="29" customFormat="1" customHeight="1" spans="1:31">
      <c r="A203" s="39" t="s">
        <v>28</v>
      </c>
      <c r="B203" s="39" t="s">
        <v>29</v>
      </c>
      <c r="C203" s="39" t="s">
        <v>30</v>
      </c>
      <c r="D203" s="39" t="s">
        <v>50</v>
      </c>
      <c r="E203" s="39" t="s">
        <v>40</v>
      </c>
      <c r="F203" s="39" t="s">
        <v>51</v>
      </c>
      <c r="G203" s="40">
        <v>2</v>
      </c>
      <c r="H203" s="40">
        <v>32</v>
      </c>
      <c r="I203" s="41" t="s">
        <v>333</v>
      </c>
      <c r="J203" s="50" t="s">
        <v>334</v>
      </c>
      <c r="K203" s="51" t="s">
        <v>36</v>
      </c>
      <c r="L203" s="39" t="s">
        <v>42</v>
      </c>
      <c r="M203" s="45">
        <v>28</v>
      </c>
      <c r="N203" s="46">
        <v>2</v>
      </c>
      <c r="O203" s="46">
        <v>1</v>
      </c>
      <c r="P203" s="47">
        <v>1</v>
      </c>
      <c r="Q203" s="47">
        <f>N203*O203*P203</f>
        <v>2</v>
      </c>
      <c r="R203" s="46">
        <v>0</v>
      </c>
      <c r="S203" s="46"/>
      <c r="T203" s="46"/>
      <c r="U203" s="46"/>
      <c r="V203" s="46"/>
      <c r="W203" s="46">
        <v>0</v>
      </c>
      <c r="X203" s="46"/>
      <c r="Y203" s="46"/>
      <c r="Z203" s="46"/>
      <c r="AA203" s="46"/>
      <c r="AB203" s="46">
        <v>0</v>
      </c>
      <c r="AC203" s="46"/>
      <c r="AD203" s="46"/>
      <c r="AE203" s="57">
        <f>Q203+V203+AA203+AD203</f>
        <v>2</v>
      </c>
    </row>
    <row r="204" s="29" customFormat="1" customHeight="1" spans="1:31">
      <c r="A204" s="39" t="s">
        <v>28</v>
      </c>
      <c r="B204" s="39" t="s">
        <v>29</v>
      </c>
      <c r="C204" s="39" t="s">
        <v>30</v>
      </c>
      <c r="D204" s="39" t="s">
        <v>137</v>
      </c>
      <c r="E204" s="39" t="s">
        <v>87</v>
      </c>
      <c r="F204" s="39" t="s">
        <v>121</v>
      </c>
      <c r="G204" s="40">
        <v>4</v>
      </c>
      <c r="H204" s="40">
        <v>64</v>
      </c>
      <c r="I204" s="41" t="s">
        <v>337</v>
      </c>
      <c r="J204" s="40" t="s">
        <v>338</v>
      </c>
      <c r="K204" s="39" t="s">
        <v>57</v>
      </c>
      <c r="L204" s="39" t="s">
        <v>37</v>
      </c>
      <c r="M204" s="45">
        <v>54</v>
      </c>
      <c r="N204" s="46">
        <v>64</v>
      </c>
      <c r="O204" s="46">
        <v>1</v>
      </c>
      <c r="P204" s="47">
        <f>(M204/50)^0.5</f>
        <v>1.03923048454133</v>
      </c>
      <c r="Q204" s="47">
        <f>N204*O204*P204</f>
        <v>66.5107510106449</v>
      </c>
      <c r="R204" s="46">
        <v>0</v>
      </c>
      <c r="S204" s="46"/>
      <c r="T204" s="46"/>
      <c r="U204" s="46"/>
      <c r="V204" s="46"/>
      <c r="W204" s="46">
        <v>0</v>
      </c>
      <c r="X204" s="46"/>
      <c r="Y204" s="46"/>
      <c r="Z204" s="46"/>
      <c r="AA204" s="46"/>
      <c r="AB204" s="46">
        <v>0</v>
      </c>
      <c r="AC204" s="46"/>
      <c r="AD204" s="46"/>
      <c r="AE204" s="57">
        <f>Q204+V204+AA204+AD204</f>
        <v>66.5107510106449</v>
      </c>
    </row>
    <row r="205" s="29" customFormat="1" customHeight="1" spans="1:31">
      <c r="A205" s="39" t="s">
        <v>38</v>
      </c>
      <c r="B205" s="39" t="s">
        <v>29</v>
      </c>
      <c r="C205" s="39" t="s">
        <v>30</v>
      </c>
      <c r="D205" s="39" t="s">
        <v>339</v>
      </c>
      <c r="E205" s="39" t="s">
        <v>40</v>
      </c>
      <c r="F205" s="39" t="s">
        <v>340</v>
      </c>
      <c r="G205" s="40">
        <v>2</v>
      </c>
      <c r="H205" s="40">
        <v>32</v>
      </c>
      <c r="I205" s="41" t="s">
        <v>337</v>
      </c>
      <c r="J205" s="40" t="s">
        <v>338</v>
      </c>
      <c r="K205" s="39" t="s">
        <v>36</v>
      </c>
      <c r="L205" s="39" t="s">
        <v>42</v>
      </c>
      <c r="M205" s="45">
        <v>4</v>
      </c>
      <c r="N205" s="46">
        <v>32</v>
      </c>
      <c r="O205" s="46">
        <v>1</v>
      </c>
      <c r="P205" s="47">
        <v>1</v>
      </c>
      <c r="Q205" s="47">
        <f>N205*O205*P205</f>
        <v>32</v>
      </c>
      <c r="R205" s="46">
        <v>0</v>
      </c>
      <c r="S205" s="46"/>
      <c r="T205" s="46"/>
      <c r="U205" s="46"/>
      <c r="V205" s="46"/>
      <c r="W205" s="46">
        <v>0</v>
      </c>
      <c r="X205" s="46"/>
      <c r="Y205" s="46"/>
      <c r="Z205" s="46"/>
      <c r="AA205" s="46"/>
      <c r="AB205" s="46">
        <v>0</v>
      </c>
      <c r="AC205" s="46"/>
      <c r="AD205" s="46"/>
      <c r="AE205" s="57">
        <f>Q205+V205+AA205+AD205</f>
        <v>32</v>
      </c>
    </row>
    <row r="206" s="29" customFormat="1" customHeight="1" spans="1:31">
      <c r="A206" s="39" t="s">
        <v>38</v>
      </c>
      <c r="B206" s="39" t="s">
        <v>29</v>
      </c>
      <c r="C206" s="39" t="s">
        <v>30</v>
      </c>
      <c r="D206" s="39" t="s">
        <v>341</v>
      </c>
      <c r="E206" s="39" t="s">
        <v>32</v>
      </c>
      <c r="F206" s="39" t="s">
        <v>342</v>
      </c>
      <c r="G206" s="40">
        <v>1</v>
      </c>
      <c r="H206" s="40">
        <v>32</v>
      </c>
      <c r="I206" s="41" t="s">
        <v>343</v>
      </c>
      <c r="J206" s="40" t="s">
        <v>344</v>
      </c>
      <c r="K206" s="39" t="s">
        <v>36</v>
      </c>
      <c r="L206" s="39" t="s">
        <v>37</v>
      </c>
      <c r="M206" s="45">
        <v>32</v>
      </c>
      <c r="N206" s="46">
        <v>0</v>
      </c>
      <c r="O206" s="46">
        <v>1</v>
      </c>
      <c r="P206" s="47">
        <v>1</v>
      </c>
      <c r="Q206" s="47">
        <f>N206*O206*P206</f>
        <v>0</v>
      </c>
      <c r="R206" s="46">
        <v>32</v>
      </c>
      <c r="S206" s="46">
        <v>0.45</v>
      </c>
      <c r="T206" s="56">
        <f>M206/18</f>
        <v>1.77777777777778</v>
      </c>
      <c r="U206" s="46">
        <f>CEILING(T206,1)</f>
        <v>2</v>
      </c>
      <c r="V206" s="46">
        <f>S206*R206*U206</f>
        <v>28.8</v>
      </c>
      <c r="W206" s="46">
        <v>0</v>
      </c>
      <c r="X206" s="46"/>
      <c r="Y206" s="46"/>
      <c r="Z206" s="46"/>
      <c r="AA206" s="46"/>
      <c r="AB206" s="46">
        <v>0</v>
      </c>
      <c r="AC206" s="46"/>
      <c r="AD206" s="46"/>
      <c r="AE206" s="57">
        <f>Q206+V206+AA206+AD206</f>
        <v>28.8</v>
      </c>
    </row>
    <row r="207" s="29" customFormat="1" customHeight="1" spans="1:31">
      <c r="A207" s="39" t="s">
        <v>38</v>
      </c>
      <c r="B207" s="39" t="s">
        <v>29</v>
      </c>
      <c r="C207" s="39" t="s">
        <v>30</v>
      </c>
      <c r="D207" s="39" t="s">
        <v>345</v>
      </c>
      <c r="E207" s="39" t="s">
        <v>32</v>
      </c>
      <c r="F207" s="39" t="s">
        <v>342</v>
      </c>
      <c r="G207" s="40">
        <v>1</v>
      </c>
      <c r="H207" s="40">
        <v>32</v>
      </c>
      <c r="I207" s="41" t="s">
        <v>343</v>
      </c>
      <c r="J207" s="40" t="s">
        <v>344</v>
      </c>
      <c r="K207" s="39" t="s">
        <v>36</v>
      </c>
      <c r="L207" s="39" t="s">
        <v>37</v>
      </c>
      <c r="M207" s="45">
        <v>108</v>
      </c>
      <c r="N207" s="46">
        <v>0</v>
      </c>
      <c r="O207" s="46">
        <v>1</v>
      </c>
      <c r="P207" s="47">
        <f>(M207/50)^0.5</f>
        <v>1.46969384566991</v>
      </c>
      <c r="Q207" s="47">
        <f>N207*O207*P207</f>
        <v>0</v>
      </c>
      <c r="R207" s="46">
        <v>32</v>
      </c>
      <c r="S207" s="46">
        <v>0.45</v>
      </c>
      <c r="T207" s="56">
        <f>M207/18</f>
        <v>6</v>
      </c>
      <c r="U207" s="46">
        <f>CEILING(T207,1)</f>
        <v>6</v>
      </c>
      <c r="V207" s="46">
        <f>S207*R207*U207</f>
        <v>86.4</v>
      </c>
      <c r="W207" s="46">
        <v>0</v>
      </c>
      <c r="X207" s="46"/>
      <c r="Y207" s="46"/>
      <c r="Z207" s="46"/>
      <c r="AA207" s="46"/>
      <c r="AB207" s="46">
        <v>0</v>
      </c>
      <c r="AC207" s="46"/>
      <c r="AD207" s="46"/>
      <c r="AE207" s="57">
        <f>Q207+V207+AA207+AD207</f>
        <v>86.4</v>
      </c>
    </row>
    <row r="208" s="29" customFormat="1" customHeight="1" spans="1:31">
      <c r="A208" s="39" t="s">
        <v>38</v>
      </c>
      <c r="B208" s="39" t="s">
        <v>29</v>
      </c>
      <c r="C208" s="39" t="s">
        <v>30</v>
      </c>
      <c r="D208" s="39" t="s">
        <v>345</v>
      </c>
      <c r="E208" s="39" t="s">
        <v>131</v>
      </c>
      <c r="F208" s="39" t="s">
        <v>342</v>
      </c>
      <c r="G208" s="40">
        <v>1</v>
      </c>
      <c r="H208" s="40">
        <v>32</v>
      </c>
      <c r="I208" s="41" t="s">
        <v>343</v>
      </c>
      <c r="J208" s="40" t="s">
        <v>344</v>
      </c>
      <c r="K208" s="39" t="s">
        <v>36</v>
      </c>
      <c r="L208" s="39" t="s">
        <v>37</v>
      </c>
      <c r="M208" s="45">
        <v>9</v>
      </c>
      <c r="N208" s="46">
        <v>0</v>
      </c>
      <c r="O208" s="46">
        <v>1</v>
      </c>
      <c r="P208" s="47">
        <v>1</v>
      </c>
      <c r="Q208" s="47">
        <f>N208*O208*P208</f>
        <v>0</v>
      </c>
      <c r="R208" s="46">
        <v>32</v>
      </c>
      <c r="S208" s="46">
        <v>0.45</v>
      </c>
      <c r="T208" s="56">
        <f>M208/18</f>
        <v>0.5</v>
      </c>
      <c r="U208" s="46">
        <f>CEILING(T208,1)</f>
        <v>1</v>
      </c>
      <c r="V208" s="46">
        <f>S208*R208*U208</f>
        <v>14.4</v>
      </c>
      <c r="W208" s="46">
        <v>0</v>
      </c>
      <c r="X208" s="46"/>
      <c r="Y208" s="46"/>
      <c r="Z208" s="46"/>
      <c r="AA208" s="46"/>
      <c r="AB208" s="46">
        <v>0</v>
      </c>
      <c r="AC208" s="46"/>
      <c r="AD208" s="46"/>
      <c r="AE208" s="57">
        <f>Q208+V208+AA208+AD208</f>
        <v>14.4</v>
      </c>
    </row>
    <row r="209" s="29" customFormat="1" customHeight="1" spans="1:31">
      <c r="A209" s="39" t="s">
        <v>38</v>
      </c>
      <c r="B209" s="39" t="s">
        <v>29</v>
      </c>
      <c r="C209" s="39" t="s">
        <v>30</v>
      </c>
      <c r="D209" s="39" t="s">
        <v>346</v>
      </c>
      <c r="E209" s="39" t="s">
        <v>40</v>
      </c>
      <c r="F209" s="39" t="s">
        <v>347</v>
      </c>
      <c r="G209" s="40">
        <v>3</v>
      </c>
      <c r="H209" s="40">
        <v>48</v>
      </c>
      <c r="I209" s="41" t="s">
        <v>343</v>
      </c>
      <c r="J209" s="40" t="s">
        <v>344</v>
      </c>
      <c r="K209" s="39" t="s">
        <v>36</v>
      </c>
      <c r="L209" s="39" t="s">
        <v>42</v>
      </c>
      <c r="M209" s="45">
        <v>18</v>
      </c>
      <c r="N209" s="46">
        <v>48</v>
      </c>
      <c r="O209" s="46">
        <v>1</v>
      </c>
      <c r="P209" s="47">
        <v>1</v>
      </c>
      <c r="Q209" s="47">
        <f>N209*O209*P209</f>
        <v>48</v>
      </c>
      <c r="R209" s="46">
        <v>0</v>
      </c>
      <c r="S209" s="46"/>
      <c r="T209" s="46"/>
      <c r="U209" s="46"/>
      <c r="V209" s="46"/>
      <c r="W209" s="46">
        <v>0</v>
      </c>
      <c r="X209" s="46"/>
      <c r="Y209" s="46"/>
      <c r="Z209" s="46"/>
      <c r="AA209" s="46"/>
      <c r="AB209" s="46">
        <v>0</v>
      </c>
      <c r="AC209" s="46"/>
      <c r="AD209" s="46"/>
      <c r="AE209" s="57">
        <f>Q209+V209+AA209+AD209</f>
        <v>48</v>
      </c>
    </row>
    <row r="210" s="29" customFormat="1" customHeight="1" spans="1:31">
      <c r="A210" s="39" t="s">
        <v>28</v>
      </c>
      <c r="B210" s="39" t="s">
        <v>29</v>
      </c>
      <c r="C210" s="39" t="s">
        <v>30</v>
      </c>
      <c r="D210" s="39" t="s">
        <v>345</v>
      </c>
      <c r="E210" s="39" t="s">
        <v>74</v>
      </c>
      <c r="F210" s="39" t="s">
        <v>342</v>
      </c>
      <c r="G210" s="40">
        <v>1</v>
      </c>
      <c r="H210" s="40">
        <v>32</v>
      </c>
      <c r="I210" s="41" t="s">
        <v>343</v>
      </c>
      <c r="J210" s="40" t="s">
        <v>344</v>
      </c>
      <c r="K210" s="39" t="s">
        <v>57</v>
      </c>
      <c r="L210" s="39" t="s">
        <v>37</v>
      </c>
      <c r="M210" s="45">
        <v>1</v>
      </c>
      <c r="N210" s="46">
        <v>0</v>
      </c>
      <c r="O210" s="46">
        <v>1</v>
      </c>
      <c r="P210" s="47">
        <v>1</v>
      </c>
      <c r="Q210" s="47">
        <f>N210*O210*P210</f>
        <v>0</v>
      </c>
      <c r="R210" s="46">
        <v>32</v>
      </c>
      <c r="S210" s="46">
        <v>0.45</v>
      </c>
      <c r="T210" s="56">
        <f>M210/18</f>
        <v>0.0555555555555556</v>
      </c>
      <c r="U210" s="46">
        <f>CEILING(T210,1)</f>
        <v>1</v>
      </c>
      <c r="V210" s="46">
        <f>S210*R210*U210</f>
        <v>14.4</v>
      </c>
      <c r="W210" s="46">
        <v>0</v>
      </c>
      <c r="X210" s="46"/>
      <c r="Y210" s="46"/>
      <c r="Z210" s="46"/>
      <c r="AA210" s="46"/>
      <c r="AB210" s="46">
        <v>0</v>
      </c>
      <c r="AC210" s="46"/>
      <c r="AD210" s="46"/>
      <c r="AE210" s="57">
        <f>Q210+V210+AA210+AD210</f>
        <v>14.4</v>
      </c>
    </row>
    <row r="211" s="29" customFormat="1" customHeight="1" spans="1:31">
      <c r="A211" s="39" t="s">
        <v>38</v>
      </c>
      <c r="B211" s="39" t="s">
        <v>29</v>
      </c>
      <c r="C211" s="39" t="s">
        <v>30</v>
      </c>
      <c r="D211" s="39" t="s">
        <v>348</v>
      </c>
      <c r="E211" s="39" t="s">
        <v>40</v>
      </c>
      <c r="F211" s="39" t="s">
        <v>349</v>
      </c>
      <c r="G211" s="40">
        <v>1</v>
      </c>
      <c r="H211" s="40">
        <v>32</v>
      </c>
      <c r="I211" s="41" t="s">
        <v>343</v>
      </c>
      <c r="J211" s="40" t="s">
        <v>344</v>
      </c>
      <c r="K211" s="39" t="s">
        <v>36</v>
      </c>
      <c r="L211" s="39" t="s">
        <v>42</v>
      </c>
      <c r="M211" s="45">
        <v>4</v>
      </c>
      <c r="N211" s="46">
        <v>0</v>
      </c>
      <c r="O211" s="46">
        <v>1</v>
      </c>
      <c r="P211" s="47">
        <v>1</v>
      </c>
      <c r="Q211" s="47">
        <f>N211*O211*P211</f>
        <v>0</v>
      </c>
      <c r="R211" s="46">
        <v>32</v>
      </c>
      <c r="S211" s="46">
        <v>0.45</v>
      </c>
      <c r="T211" s="56">
        <f>M211/18</f>
        <v>0.222222222222222</v>
      </c>
      <c r="U211" s="46">
        <f>CEILING(T211,1)</f>
        <v>1</v>
      </c>
      <c r="V211" s="46">
        <f>S211*R211*U211</f>
        <v>14.4</v>
      </c>
      <c r="W211" s="46">
        <v>0</v>
      </c>
      <c r="X211" s="46"/>
      <c r="Y211" s="46"/>
      <c r="Z211" s="46"/>
      <c r="AA211" s="46"/>
      <c r="AB211" s="46">
        <v>0</v>
      </c>
      <c r="AC211" s="46"/>
      <c r="AD211" s="46"/>
      <c r="AE211" s="57">
        <f>Q211+V211+AA211+AD211</f>
        <v>14.4</v>
      </c>
    </row>
    <row r="212" s="29" customFormat="1" customHeight="1" spans="1:31">
      <c r="A212" s="39" t="s">
        <v>38</v>
      </c>
      <c r="B212" s="39" t="s">
        <v>29</v>
      </c>
      <c r="C212" s="39" t="s">
        <v>30</v>
      </c>
      <c r="D212" s="39" t="s">
        <v>348</v>
      </c>
      <c r="E212" s="39" t="s">
        <v>213</v>
      </c>
      <c r="F212" s="39" t="s">
        <v>349</v>
      </c>
      <c r="G212" s="40">
        <v>1</v>
      </c>
      <c r="H212" s="40">
        <v>32</v>
      </c>
      <c r="I212" s="41" t="s">
        <v>343</v>
      </c>
      <c r="J212" s="40" t="s">
        <v>344</v>
      </c>
      <c r="K212" s="39" t="s">
        <v>36</v>
      </c>
      <c r="L212" s="39" t="s">
        <v>42</v>
      </c>
      <c r="M212" s="45">
        <v>6</v>
      </c>
      <c r="N212" s="46">
        <v>0</v>
      </c>
      <c r="O212" s="46">
        <v>1</v>
      </c>
      <c r="P212" s="47">
        <v>1</v>
      </c>
      <c r="Q212" s="47">
        <f>N212*O212*P212</f>
        <v>0</v>
      </c>
      <c r="R212" s="46">
        <v>32</v>
      </c>
      <c r="S212" s="46">
        <v>0.45</v>
      </c>
      <c r="T212" s="56">
        <f>M212/18</f>
        <v>0.333333333333333</v>
      </c>
      <c r="U212" s="46">
        <f>CEILING(T212,1)</f>
        <v>1</v>
      </c>
      <c r="V212" s="46">
        <f>S212*R212*U212</f>
        <v>14.4</v>
      </c>
      <c r="W212" s="46">
        <v>0</v>
      </c>
      <c r="X212" s="46"/>
      <c r="Y212" s="46"/>
      <c r="Z212" s="46"/>
      <c r="AA212" s="46"/>
      <c r="AB212" s="46">
        <v>0</v>
      </c>
      <c r="AC212" s="46"/>
      <c r="AD212" s="46"/>
      <c r="AE212" s="57">
        <f>Q212+V212+AA212+AD212</f>
        <v>14.4</v>
      </c>
    </row>
    <row r="213" s="29" customFormat="1" customHeight="1" spans="1:31">
      <c r="A213" s="39" t="s">
        <v>28</v>
      </c>
      <c r="B213" s="39" t="s">
        <v>29</v>
      </c>
      <c r="C213" s="39" t="s">
        <v>30</v>
      </c>
      <c r="D213" s="39" t="s">
        <v>31</v>
      </c>
      <c r="E213" s="39" t="s">
        <v>32</v>
      </c>
      <c r="F213" s="39" t="s">
        <v>33</v>
      </c>
      <c r="G213" s="40">
        <v>15</v>
      </c>
      <c r="H213" s="40">
        <v>15</v>
      </c>
      <c r="I213" s="41" t="s">
        <v>350</v>
      </c>
      <c r="J213" s="40" t="s">
        <v>351</v>
      </c>
      <c r="K213" s="39" t="s">
        <v>36</v>
      </c>
      <c r="L213" s="39" t="s">
        <v>37</v>
      </c>
      <c r="M213" s="45">
        <v>2</v>
      </c>
      <c r="N213" s="46">
        <v>0</v>
      </c>
      <c r="O213" s="46">
        <v>1</v>
      </c>
      <c r="P213" s="47">
        <f>(M213/50)^0.5</f>
        <v>0.2</v>
      </c>
      <c r="Q213" s="47">
        <f>N213*O213*P213</f>
        <v>0</v>
      </c>
      <c r="R213" s="46">
        <v>0</v>
      </c>
      <c r="S213" s="46"/>
      <c r="T213" s="46"/>
      <c r="U213" s="46"/>
      <c r="V213" s="46"/>
      <c r="W213" s="46">
        <v>0</v>
      </c>
      <c r="X213" s="46"/>
      <c r="Y213" s="46"/>
      <c r="Z213" s="46"/>
      <c r="AA213" s="46"/>
      <c r="AB213" s="46">
        <v>15</v>
      </c>
      <c r="AC213" s="46"/>
      <c r="AD213" s="46">
        <f>0.8*AB213*M213</f>
        <v>24</v>
      </c>
      <c r="AE213" s="57">
        <f>Q213+V213+AA213+AD213</f>
        <v>24</v>
      </c>
    </row>
    <row r="214" s="29" customFormat="1" customHeight="1" spans="1:31">
      <c r="A214" s="39" t="s">
        <v>28</v>
      </c>
      <c r="B214" s="39" t="s">
        <v>29</v>
      </c>
      <c r="C214" s="39" t="s">
        <v>30</v>
      </c>
      <c r="D214" s="39" t="s">
        <v>119</v>
      </c>
      <c r="E214" s="39" t="s">
        <v>55</v>
      </c>
      <c r="F214" s="39" t="s">
        <v>121</v>
      </c>
      <c r="G214" s="40">
        <v>3</v>
      </c>
      <c r="H214" s="40">
        <v>48</v>
      </c>
      <c r="I214" s="41" t="s">
        <v>350</v>
      </c>
      <c r="J214" s="40" t="s">
        <v>351</v>
      </c>
      <c r="K214" s="39" t="s">
        <v>57</v>
      </c>
      <c r="L214" s="39" t="s">
        <v>37</v>
      </c>
      <c r="M214" s="45">
        <v>86</v>
      </c>
      <c r="N214" s="46">
        <v>48</v>
      </c>
      <c r="O214" s="46">
        <v>1</v>
      </c>
      <c r="P214" s="47">
        <f>(M214/50)^0.5</f>
        <v>1.3114877048604</v>
      </c>
      <c r="Q214" s="47">
        <f>N214*O214*P214</f>
        <v>62.9514098332992</v>
      </c>
      <c r="R214" s="46">
        <v>0</v>
      </c>
      <c r="S214" s="46"/>
      <c r="T214" s="46"/>
      <c r="U214" s="46"/>
      <c r="V214" s="46"/>
      <c r="W214" s="46">
        <v>0</v>
      </c>
      <c r="X214" s="46"/>
      <c r="Y214" s="46"/>
      <c r="Z214" s="46"/>
      <c r="AA214" s="46"/>
      <c r="AB214" s="46">
        <v>0</v>
      </c>
      <c r="AC214" s="46"/>
      <c r="AD214" s="46"/>
      <c r="AE214" s="57">
        <f>Q214+V214+AA214+AD214</f>
        <v>62.9514098332992</v>
      </c>
    </row>
    <row r="215" s="29" customFormat="1" customHeight="1" spans="1:31">
      <c r="A215" s="39" t="s">
        <v>28</v>
      </c>
      <c r="B215" s="39" t="s">
        <v>43</v>
      </c>
      <c r="C215" s="39" t="s">
        <v>44</v>
      </c>
      <c r="D215" s="41" t="s">
        <v>45</v>
      </c>
      <c r="E215" s="39" t="s">
        <v>32</v>
      </c>
      <c r="F215" s="39" t="s">
        <v>33</v>
      </c>
      <c r="G215" s="40">
        <v>15</v>
      </c>
      <c r="H215" s="40">
        <v>15</v>
      </c>
      <c r="I215" s="41" t="s">
        <v>352</v>
      </c>
      <c r="J215" s="40" t="s">
        <v>353</v>
      </c>
      <c r="K215" s="39" t="s">
        <v>36</v>
      </c>
      <c r="L215" s="39" t="s">
        <v>37</v>
      </c>
      <c r="M215" s="49">
        <v>1</v>
      </c>
      <c r="N215" s="46">
        <v>0</v>
      </c>
      <c r="O215" s="46">
        <v>1</v>
      </c>
      <c r="P215" s="47">
        <v>1</v>
      </c>
      <c r="Q215" s="47">
        <f>N215*O215*P215</f>
        <v>0</v>
      </c>
      <c r="R215" s="46">
        <v>0</v>
      </c>
      <c r="S215" s="46"/>
      <c r="T215" s="46"/>
      <c r="U215" s="46"/>
      <c r="V215" s="46"/>
      <c r="W215" s="46">
        <v>0</v>
      </c>
      <c r="X215" s="46"/>
      <c r="Y215" s="46"/>
      <c r="Z215" s="46"/>
      <c r="AA215" s="46"/>
      <c r="AB215" s="46">
        <v>15</v>
      </c>
      <c r="AC215" s="46"/>
      <c r="AD215" s="46">
        <f>0.8*AB215*M215</f>
        <v>12</v>
      </c>
      <c r="AE215" s="57">
        <f>Q215+V215+AA215+AD215</f>
        <v>12</v>
      </c>
    </row>
    <row r="216" s="29" customFormat="1" customHeight="1" spans="1:31">
      <c r="A216" s="39" t="s">
        <v>28</v>
      </c>
      <c r="B216" s="39" t="s">
        <v>43</v>
      </c>
      <c r="C216" s="39" t="s">
        <v>44</v>
      </c>
      <c r="D216" s="39" t="s">
        <v>354</v>
      </c>
      <c r="E216" s="39" t="s">
        <v>32</v>
      </c>
      <c r="F216" s="39" t="s">
        <v>294</v>
      </c>
      <c r="G216" s="40">
        <v>3</v>
      </c>
      <c r="H216" s="40">
        <v>48</v>
      </c>
      <c r="I216" s="41" t="s">
        <v>352</v>
      </c>
      <c r="J216" s="40" t="s">
        <v>353</v>
      </c>
      <c r="K216" s="39" t="s">
        <v>36</v>
      </c>
      <c r="L216" s="39" t="s">
        <v>37</v>
      </c>
      <c r="M216" s="45">
        <v>17</v>
      </c>
      <c r="N216" s="46">
        <v>48</v>
      </c>
      <c r="O216" s="46">
        <v>1</v>
      </c>
      <c r="P216" s="47">
        <v>1</v>
      </c>
      <c r="Q216" s="47">
        <f>N216*O216*P216</f>
        <v>48</v>
      </c>
      <c r="R216" s="46">
        <v>0</v>
      </c>
      <c r="S216" s="46"/>
      <c r="T216" s="46"/>
      <c r="U216" s="46"/>
      <c r="V216" s="46"/>
      <c r="W216" s="46">
        <v>0</v>
      </c>
      <c r="X216" s="46"/>
      <c r="Y216" s="46"/>
      <c r="Z216" s="46"/>
      <c r="AA216" s="46"/>
      <c r="AB216" s="46">
        <v>0</v>
      </c>
      <c r="AC216" s="46"/>
      <c r="AD216" s="46"/>
      <c r="AE216" s="57">
        <f>Q216+V216+AA216+AD216</f>
        <v>48</v>
      </c>
    </row>
    <row r="217" s="29" customFormat="1" customHeight="1" spans="1:31">
      <c r="A217" s="39" t="s">
        <v>28</v>
      </c>
      <c r="B217" s="39" t="s">
        <v>29</v>
      </c>
      <c r="C217" s="39" t="s">
        <v>30</v>
      </c>
      <c r="D217" s="39" t="s">
        <v>50</v>
      </c>
      <c r="E217" s="39" t="s">
        <v>40</v>
      </c>
      <c r="F217" s="39" t="s">
        <v>51</v>
      </c>
      <c r="G217" s="40">
        <v>2</v>
      </c>
      <c r="H217" s="40">
        <v>32</v>
      </c>
      <c r="I217" s="41" t="s">
        <v>352</v>
      </c>
      <c r="J217" s="50" t="s">
        <v>353</v>
      </c>
      <c r="K217" s="51" t="s">
        <v>36</v>
      </c>
      <c r="L217" s="39" t="s">
        <v>42</v>
      </c>
      <c r="M217" s="45">
        <v>28</v>
      </c>
      <c r="N217" s="46">
        <v>2</v>
      </c>
      <c r="O217" s="46">
        <v>1</v>
      </c>
      <c r="P217" s="47">
        <v>1</v>
      </c>
      <c r="Q217" s="47">
        <f>N217*O217*P217</f>
        <v>2</v>
      </c>
      <c r="R217" s="46">
        <v>0</v>
      </c>
      <c r="S217" s="46"/>
      <c r="T217" s="46"/>
      <c r="U217" s="46"/>
      <c r="V217" s="46"/>
      <c r="W217" s="46">
        <v>0</v>
      </c>
      <c r="X217" s="46"/>
      <c r="Y217" s="46"/>
      <c r="Z217" s="46"/>
      <c r="AA217" s="46"/>
      <c r="AB217" s="46">
        <v>0</v>
      </c>
      <c r="AC217" s="46"/>
      <c r="AD217" s="46"/>
      <c r="AE217" s="57">
        <f>Q217+V217+AA217+AD217</f>
        <v>2</v>
      </c>
    </row>
    <row r="218" s="29" customFormat="1" customHeight="1" spans="1:31">
      <c r="A218" s="39" t="s">
        <v>28</v>
      </c>
      <c r="B218" s="39" t="s">
        <v>29</v>
      </c>
      <c r="C218" s="39" t="s">
        <v>30</v>
      </c>
      <c r="D218" s="39" t="s">
        <v>137</v>
      </c>
      <c r="E218" s="39" t="s">
        <v>68</v>
      </c>
      <c r="F218" s="39" t="s">
        <v>121</v>
      </c>
      <c r="G218" s="40">
        <v>4</v>
      </c>
      <c r="H218" s="40">
        <v>64</v>
      </c>
      <c r="I218" s="41" t="s">
        <v>355</v>
      </c>
      <c r="J218" s="40" t="s">
        <v>356</v>
      </c>
      <c r="K218" s="39" t="s">
        <v>57</v>
      </c>
      <c r="L218" s="39" t="s">
        <v>37</v>
      </c>
      <c r="M218" s="45">
        <v>36</v>
      </c>
      <c r="N218" s="46">
        <v>64</v>
      </c>
      <c r="O218" s="46">
        <v>1</v>
      </c>
      <c r="P218" s="47">
        <v>1</v>
      </c>
      <c r="Q218" s="47">
        <f>N218*O218*P218</f>
        <v>64</v>
      </c>
      <c r="R218" s="46">
        <v>0</v>
      </c>
      <c r="S218" s="46"/>
      <c r="T218" s="46"/>
      <c r="U218" s="46"/>
      <c r="V218" s="46"/>
      <c r="W218" s="46">
        <v>0</v>
      </c>
      <c r="X218" s="46"/>
      <c r="Y218" s="46"/>
      <c r="Z218" s="46"/>
      <c r="AA218" s="46"/>
      <c r="AB218" s="46">
        <v>0</v>
      </c>
      <c r="AC218" s="46"/>
      <c r="AD218" s="46"/>
      <c r="AE218" s="57">
        <f>Q218+V218+AA218+AD218</f>
        <v>64</v>
      </c>
    </row>
    <row r="219" s="29" customFormat="1" customHeight="1" spans="1:31">
      <c r="A219" s="39" t="s">
        <v>28</v>
      </c>
      <c r="B219" s="39" t="s">
        <v>29</v>
      </c>
      <c r="C219" s="39" t="s">
        <v>30</v>
      </c>
      <c r="D219" s="39" t="s">
        <v>137</v>
      </c>
      <c r="E219" s="39" t="s">
        <v>246</v>
      </c>
      <c r="F219" s="39" t="s">
        <v>121</v>
      </c>
      <c r="G219" s="40">
        <v>4</v>
      </c>
      <c r="H219" s="40">
        <v>64</v>
      </c>
      <c r="I219" s="41" t="s">
        <v>355</v>
      </c>
      <c r="J219" s="40" t="s">
        <v>356</v>
      </c>
      <c r="K219" s="39" t="s">
        <v>57</v>
      </c>
      <c r="L219" s="39" t="s">
        <v>37</v>
      </c>
      <c r="M219" s="45">
        <v>126</v>
      </c>
      <c r="N219" s="46">
        <v>64</v>
      </c>
      <c r="O219" s="46">
        <v>1</v>
      </c>
      <c r="P219" s="47">
        <f>(M219/50)^0.5</f>
        <v>1.58745078663875</v>
      </c>
      <c r="Q219" s="47">
        <f>N219*O219*P219</f>
        <v>101.59685034488</v>
      </c>
      <c r="R219" s="46">
        <v>0</v>
      </c>
      <c r="S219" s="46"/>
      <c r="T219" s="46"/>
      <c r="U219" s="46"/>
      <c r="V219" s="46"/>
      <c r="W219" s="46">
        <v>0</v>
      </c>
      <c r="X219" s="46"/>
      <c r="Y219" s="46"/>
      <c r="Z219" s="46"/>
      <c r="AA219" s="46"/>
      <c r="AB219" s="46">
        <v>0</v>
      </c>
      <c r="AC219" s="46"/>
      <c r="AD219" s="46"/>
      <c r="AE219" s="57">
        <f>Q219+V219+AA219+AD219</f>
        <v>101.59685034488</v>
      </c>
    </row>
    <row r="220" s="29" customFormat="1" customHeight="1" spans="1:31">
      <c r="A220" s="39" t="s">
        <v>28</v>
      </c>
      <c r="B220" s="39" t="s">
        <v>29</v>
      </c>
      <c r="C220" s="39" t="s">
        <v>30</v>
      </c>
      <c r="D220" s="39" t="s">
        <v>64</v>
      </c>
      <c r="E220" s="39" t="s">
        <v>138</v>
      </c>
      <c r="F220" s="39" t="s">
        <v>66</v>
      </c>
      <c r="G220" s="40">
        <v>1</v>
      </c>
      <c r="H220" s="40">
        <v>32</v>
      </c>
      <c r="I220" s="41" t="s">
        <v>355</v>
      </c>
      <c r="J220" s="40" t="s">
        <v>356</v>
      </c>
      <c r="K220" s="39" t="s">
        <v>57</v>
      </c>
      <c r="L220" s="39" t="s">
        <v>37</v>
      </c>
      <c r="M220" s="45">
        <v>53</v>
      </c>
      <c r="N220" s="46">
        <v>0</v>
      </c>
      <c r="O220" s="46">
        <v>1</v>
      </c>
      <c r="P220" s="47">
        <f>(M220/50)^0.5</f>
        <v>1.0295630140987</v>
      </c>
      <c r="Q220" s="47">
        <f>N220*O220*P220</f>
        <v>0</v>
      </c>
      <c r="R220" s="46">
        <v>32</v>
      </c>
      <c r="S220" s="46">
        <v>0.45</v>
      </c>
      <c r="T220" s="56">
        <f>M220/18</f>
        <v>2.94444444444444</v>
      </c>
      <c r="U220" s="46">
        <f>CEILING(T220,1)</f>
        <v>3</v>
      </c>
      <c r="V220" s="46">
        <f>S220*R220*U220</f>
        <v>43.2</v>
      </c>
      <c r="W220" s="46">
        <v>0</v>
      </c>
      <c r="X220" s="46"/>
      <c r="Y220" s="46"/>
      <c r="Z220" s="46"/>
      <c r="AA220" s="46"/>
      <c r="AB220" s="46">
        <v>0</v>
      </c>
      <c r="AC220" s="46"/>
      <c r="AD220" s="46"/>
      <c r="AE220" s="57">
        <f>Q220+V220+AA220+AD220</f>
        <v>43.2</v>
      </c>
    </row>
    <row r="221" s="29" customFormat="1" customHeight="1" spans="1:31">
      <c r="A221" s="39" t="s">
        <v>38</v>
      </c>
      <c r="B221" s="39" t="s">
        <v>29</v>
      </c>
      <c r="C221" s="39" t="s">
        <v>30</v>
      </c>
      <c r="D221" s="39" t="s">
        <v>137</v>
      </c>
      <c r="E221" s="39" t="s">
        <v>87</v>
      </c>
      <c r="F221" s="39" t="s">
        <v>121</v>
      </c>
      <c r="G221" s="40">
        <v>4</v>
      </c>
      <c r="H221" s="40">
        <v>64</v>
      </c>
      <c r="I221" s="41" t="s">
        <v>355</v>
      </c>
      <c r="J221" s="40" t="s">
        <v>356</v>
      </c>
      <c r="K221" s="39" t="s">
        <v>57</v>
      </c>
      <c r="L221" s="39" t="s">
        <v>37</v>
      </c>
      <c r="M221" s="45">
        <v>65</v>
      </c>
      <c r="N221" s="46">
        <v>64</v>
      </c>
      <c r="O221" s="46">
        <v>1</v>
      </c>
      <c r="P221" s="47">
        <f>(M221/50)^0.5</f>
        <v>1.14017542509914</v>
      </c>
      <c r="Q221" s="47">
        <f>N221*O221*P221</f>
        <v>72.9712272063448</v>
      </c>
      <c r="R221" s="46">
        <v>0</v>
      </c>
      <c r="S221" s="46"/>
      <c r="T221" s="46"/>
      <c r="U221" s="46"/>
      <c r="V221" s="46"/>
      <c r="W221" s="46">
        <v>0</v>
      </c>
      <c r="X221" s="46"/>
      <c r="Y221" s="46"/>
      <c r="Z221" s="46"/>
      <c r="AA221" s="46"/>
      <c r="AB221" s="46">
        <v>0</v>
      </c>
      <c r="AC221" s="46"/>
      <c r="AD221" s="46"/>
      <c r="AE221" s="57">
        <f>Q221+V221+AA221+AD221</f>
        <v>72.9712272063448</v>
      </c>
    </row>
    <row r="222" s="29" customFormat="1" customHeight="1" spans="1:31">
      <c r="A222" s="39" t="s">
        <v>38</v>
      </c>
      <c r="B222" s="39" t="s">
        <v>29</v>
      </c>
      <c r="C222" s="39" t="s">
        <v>30</v>
      </c>
      <c r="D222" s="39" t="s">
        <v>137</v>
      </c>
      <c r="E222" s="39" t="s">
        <v>65</v>
      </c>
      <c r="F222" s="39" t="s">
        <v>121</v>
      </c>
      <c r="G222" s="40">
        <v>4</v>
      </c>
      <c r="H222" s="40">
        <v>64</v>
      </c>
      <c r="I222" s="41" t="s">
        <v>355</v>
      </c>
      <c r="J222" s="40" t="s">
        <v>356</v>
      </c>
      <c r="K222" s="39" t="s">
        <v>57</v>
      </c>
      <c r="L222" s="39" t="s">
        <v>37</v>
      </c>
      <c r="M222" s="45">
        <v>36</v>
      </c>
      <c r="N222" s="46">
        <v>64</v>
      </c>
      <c r="O222" s="46">
        <v>1</v>
      </c>
      <c r="P222" s="47">
        <v>1</v>
      </c>
      <c r="Q222" s="47">
        <f>N222*O222*P222</f>
        <v>64</v>
      </c>
      <c r="R222" s="46">
        <v>0</v>
      </c>
      <c r="S222" s="46"/>
      <c r="T222" s="46"/>
      <c r="U222" s="46"/>
      <c r="V222" s="46"/>
      <c r="W222" s="46">
        <v>0</v>
      </c>
      <c r="X222" s="46"/>
      <c r="Y222" s="46"/>
      <c r="Z222" s="46"/>
      <c r="AA222" s="46"/>
      <c r="AB222" s="46">
        <v>0</v>
      </c>
      <c r="AC222" s="46"/>
      <c r="AD222" s="46"/>
      <c r="AE222" s="57">
        <f>Q222+V222+AA222+AD222</f>
        <v>64</v>
      </c>
    </row>
    <row r="223" s="29" customFormat="1" customHeight="1" spans="1:31">
      <c r="A223" s="39" t="s">
        <v>38</v>
      </c>
      <c r="B223" s="39" t="s">
        <v>29</v>
      </c>
      <c r="C223" s="39" t="s">
        <v>30</v>
      </c>
      <c r="D223" s="39" t="s">
        <v>64</v>
      </c>
      <c r="E223" s="39" t="s">
        <v>357</v>
      </c>
      <c r="F223" s="39" t="s">
        <v>66</v>
      </c>
      <c r="G223" s="40">
        <v>1</v>
      </c>
      <c r="H223" s="40">
        <v>32</v>
      </c>
      <c r="I223" s="41" t="s">
        <v>355</v>
      </c>
      <c r="J223" s="40" t="s">
        <v>356</v>
      </c>
      <c r="K223" s="39" t="s">
        <v>57</v>
      </c>
      <c r="L223" s="39" t="s">
        <v>37</v>
      </c>
      <c r="M223" s="45">
        <v>52</v>
      </c>
      <c r="N223" s="46">
        <v>0</v>
      </c>
      <c r="O223" s="46">
        <v>1</v>
      </c>
      <c r="P223" s="47">
        <f>(M223/50)^0.5</f>
        <v>1.01980390271856</v>
      </c>
      <c r="Q223" s="47">
        <f>N223*O223*P223</f>
        <v>0</v>
      </c>
      <c r="R223" s="46">
        <v>32</v>
      </c>
      <c r="S223" s="46">
        <v>0.45</v>
      </c>
      <c r="T223" s="56">
        <f>M223/18</f>
        <v>2.88888888888889</v>
      </c>
      <c r="U223" s="46">
        <f>CEILING(T223,1)</f>
        <v>3</v>
      </c>
      <c r="V223" s="46">
        <f>S223*R223*U223</f>
        <v>43.2</v>
      </c>
      <c r="W223" s="46">
        <v>0</v>
      </c>
      <c r="X223" s="46"/>
      <c r="Y223" s="46"/>
      <c r="Z223" s="46"/>
      <c r="AA223" s="46"/>
      <c r="AB223" s="46">
        <v>0</v>
      </c>
      <c r="AC223" s="46"/>
      <c r="AD223" s="46"/>
      <c r="AE223" s="57">
        <f>Q223+V223+AA223+AD223</f>
        <v>43.2</v>
      </c>
    </row>
    <row r="224" s="29" customFormat="1" customHeight="1" spans="1:31">
      <c r="A224" s="39" t="s">
        <v>38</v>
      </c>
      <c r="B224" s="39" t="s">
        <v>29</v>
      </c>
      <c r="C224" s="39" t="s">
        <v>30</v>
      </c>
      <c r="D224" s="39" t="s">
        <v>64</v>
      </c>
      <c r="E224" s="39" t="s">
        <v>358</v>
      </c>
      <c r="F224" s="39" t="s">
        <v>66</v>
      </c>
      <c r="G224" s="40">
        <v>1</v>
      </c>
      <c r="H224" s="40">
        <v>32</v>
      </c>
      <c r="I224" s="41" t="s">
        <v>355</v>
      </c>
      <c r="J224" s="40" t="s">
        <v>356</v>
      </c>
      <c r="K224" s="39" t="s">
        <v>57</v>
      </c>
      <c r="L224" s="39" t="s">
        <v>37</v>
      </c>
      <c r="M224" s="45">
        <v>49</v>
      </c>
      <c r="N224" s="46">
        <v>0</v>
      </c>
      <c r="O224" s="46">
        <v>1</v>
      </c>
      <c r="P224" s="47">
        <v>1</v>
      </c>
      <c r="Q224" s="47">
        <f>N224*O224*P224</f>
        <v>0</v>
      </c>
      <c r="R224" s="46">
        <v>32</v>
      </c>
      <c r="S224" s="46">
        <v>0.45</v>
      </c>
      <c r="T224" s="56">
        <f>M224/18</f>
        <v>2.72222222222222</v>
      </c>
      <c r="U224" s="46">
        <f>CEILING(T224,1)</f>
        <v>3</v>
      </c>
      <c r="V224" s="46">
        <f>S224*R224*U224</f>
        <v>43.2</v>
      </c>
      <c r="W224" s="46">
        <v>0</v>
      </c>
      <c r="X224" s="46"/>
      <c r="Y224" s="46"/>
      <c r="Z224" s="46"/>
      <c r="AA224" s="46"/>
      <c r="AB224" s="46">
        <v>0</v>
      </c>
      <c r="AC224" s="46"/>
      <c r="AD224" s="46"/>
      <c r="AE224" s="57">
        <f>Q224+V224+AA224+AD224</f>
        <v>43.2</v>
      </c>
    </row>
    <row r="225" s="29" customFormat="1" customHeight="1" spans="1:31">
      <c r="A225" s="39" t="s">
        <v>28</v>
      </c>
      <c r="B225" s="39" t="s">
        <v>29</v>
      </c>
      <c r="C225" s="39" t="s">
        <v>30</v>
      </c>
      <c r="D225" s="39" t="s">
        <v>31</v>
      </c>
      <c r="E225" s="39" t="s">
        <v>32</v>
      </c>
      <c r="F225" s="39" t="s">
        <v>33</v>
      </c>
      <c r="G225" s="40">
        <v>15</v>
      </c>
      <c r="H225" s="40">
        <v>15</v>
      </c>
      <c r="I225" s="41" t="s">
        <v>359</v>
      </c>
      <c r="J225" s="40" t="s">
        <v>360</v>
      </c>
      <c r="K225" s="39" t="s">
        <v>36</v>
      </c>
      <c r="L225" s="39" t="s">
        <v>37</v>
      </c>
      <c r="M225" s="45">
        <v>10</v>
      </c>
      <c r="N225" s="46">
        <v>0</v>
      </c>
      <c r="O225" s="46">
        <v>1</v>
      </c>
      <c r="P225" s="47">
        <f>(M225/50)^0.5</f>
        <v>0.447213595499958</v>
      </c>
      <c r="Q225" s="47">
        <f>N225*O225*P225</f>
        <v>0</v>
      </c>
      <c r="R225" s="46">
        <v>0</v>
      </c>
      <c r="S225" s="46"/>
      <c r="T225" s="46"/>
      <c r="U225" s="46"/>
      <c r="V225" s="46"/>
      <c r="W225" s="46">
        <v>0</v>
      </c>
      <c r="X225" s="46"/>
      <c r="Y225" s="46"/>
      <c r="Z225" s="46"/>
      <c r="AA225" s="46"/>
      <c r="AB225" s="46">
        <v>15</v>
      </c>
      <c r="AC225" s="46"/>
      <c r="AD225" s="46">
        <f>0.8*AB225*M225</f>
        <v>120</v>
      </c>
      <c r="AE225" s="57">
        <f>Q225+V225+AA225+AD225</f>
        <v>120</v>
      </c>
    </row>
    <row r="226" s="29" customFormat="1" customHeight="1" spans="1:31">
      <c r="A226" s="39" t="s">
        <v>28</v>
      </c>
      <c r="B226" s="39" t="s">
        <v>43</v>
      </c>
      <c r="C226" s="39" t="s">
        <v>44</v>
      </c>
      <c r="D226" s="41" t="s">
        <v>45</v>
      </c>
      <c r="E226" s="39" t="s">
        <v>32</v>
      </c>
      <c r="F226" s="39" t="s">
        <v>33</v>
      </c>
      <c r="G226" s="40">
        <v>15</v>
      </c>
      <c r="H226" s="40">
        <v>15</v>
      </c>
      <c r="I226" s="41" t="s">
        <v>359</v>
      </c>
      <c r="J226" s="40" t="s">
        <v>360</v>
      </c>
      <c r="K226" s="39" t="s">
        <v>36</v>
      </c>
      <c r="L226" s="39" t="s">
        <v>37</v>
      </c>
      <c r="M226" s="49">
        <v>1</v>
      </c>
      <c r="N226" s="46">
        <v>0</v>
      </c>
      <c r="O226" s="46">
        <v>1</v>
      </c>
      <c r="P226" s="47">
        <v>1</v>
      </c>
      <c r="Q226" s="47">
        <f>N226*O226*P226</f>
        <v>0</v>
      </c>
      <c r="R226" s="46">
        <v>0</v>
      </c>
      <c r="S226" s="46"/>
      <c r="T226" s="46"/>
      <c r="U226" s="46"/>
      <c r="V226" s="46"/>
      <c r="W226" s="46">
        <v>0</v>
      </c>
      <c r="X226" s="46"/>
      <c r="Y226" s="46"/>
      <c r="Z226" s="46"/>
      <c r="AA226" s="46"/>
      <c r="AB226" s="46">
        <v>15</v>
      </c>
      <c r="AC226" s="46"/>
      <c r="AD226" s="46">
        <f>0.8*AB226*M226</f>
        <v>12</v>
      </c>
      <c r="AE226" s="57">
        <f>Q226+V226+AA226+AD226</f>
        <v>12</v>
      </c>
    </row>
    <row r="227" s="29" customFormat="1" customHeight="1" spans="1:31">
      <c r="A227" s="39" t="s">
        <v>28</v>
      </c>
      <c r="B227" s="39" t="s">
        <v>29</v>
      </c>
      <c r="C227" s="39" t="s">
        <v>30</v>
      </c>
      <c r="D227" s="39" t="s">
        <v>50</v>
      </c>
      <c r="E227" s="39" t="s">
        <v>40</v>
      </c>
      <c r="F227" s="39" t="s">
        <v>51</v>
      </c>
      <c r="G227" s="40">
        <v>2</v>
      </c>
      <c r="H227" s="40">
        <v>32</v>
      </c>
      <c r="I227" s="41" t="s">
        <v>359</v>
      </c>
      <c r="J227" s="50" t="s">
        <v>360</v>
      </c>
      <c r="K227" s="51" t="s">
        <v>36</v>
      </c>
      <c r="L227" s="39" t="s">
        <v>42</v>
      </c>
      <c r="M227" s="45">
        <v>28</v>
      </c>
      <c r="N227" s="46">
        <v>2</v>
      </c>
      <c r="O227" s="46">
        <v>1</v>
      </c>
      <c r="P227" s="47">
        <v>1</v>
      </c>
      <c r="Q227" s="47">
        <f>N227*O227*P227</f>
        <v>2</v>
      </c>
      <c r="R227" s="46">
        <v>0</v>
      </c>
      <c r="S227" s="46"/>
      <c r="T227" s="46"/>
      <c r="U227" s="46"/>
      <c r="V227" s="46"/>
      <c r="W227" s="46">
        <v>0</v>
      </c>
      <c r="X227" s="46"/>
      <c r="Y227" s="46"/>
      <c r="Z227" s="46"/>
      <c r="AA227" s="46"/>
      <c r="AB227" s="46">
        <v>0</v>
      </c>
      <c r="AC227" s="46"/>
      <c r="AD227" s="46"/>
      <c r="AE227" s="57">
        <f>Q227+V227+AA227+AD227</f>
        <v>2</v>
      </c>
    </row>
    <row r="228" s="29" customFormat="1" customHeight="1" spans="1:31">
      <c r="A228" s="39" t="s">
        <v>38</v>
      </c>
      <c r="B228" s="39" t="s">
        <v>43</v>
      </c>
      <c r="C228" s="39" t="s">
        <v>44</v>
      </c>
      <c r="D228" s="39" t="s">
        <v>361</v>
      </c>
      <c r="E228" s="39" t="s">
        <v>32</v>
      </c>
      <c r="F228" s="39" t="s">
        <v>134</v>
      </c>
      <c r="G228" s="40">
        <v>3</v>
      </c>
      <c r="H228" s="40">
        <v>48</v>
      </c>
      <c r="I228" s="41" t="s">
        <v>359</v>
      </c>
      <c r="J228" s="40" t="s">
        <v>360</v>
      </c>
      <c r="K228" s="39" t="s">
        <v>36</v>
      </c>
      <c r="L228" s="39" t="s">
        <v>37</v>
      </c>
      <c r="M228" s="45">
        <v>18</v>
      </c>
      <c r="N228" s="46">
        <v>48</v>
      </c>
      <c r="O228" s="46">
        <v>1</v>
      </c>
      <c r="P228" s="47">
        <v>1</v>
      </c>
      <c r="Q228" s="47">
        <f>N228*O228*P228</f>
        <v>48</v>
      </c>
      <c r="R228" s="46">
        <v>0</v>
      </c>
      <c r="S228" s="46"/>
      <c r="T228" s="46"/>
      <c r="U228" s="46"/>
      <c r="V228" s="46"/>
      <c r="W228" s="46">
        <v>0</v>
      </c>
      <c r="X228" s="46"/>
      <c r="Y228" s="46"/>
      <c r="Z228" s="46"/>
      <c r="AA228" s="46"/>
      <c r="AB228" s="46">
        <v>0</v>
      </c>
      <c r="AC228" s="46"/>
      <c r="AD228" s="46"/>
      <c r="AE228" s="57">
        <f>Q228+V228+AA228+AD228</f>
        <v>48</v>
      </c>
    </row>
    <row r="229" s="29" customFormat="1" customHeight="1" spans="1:31">
      <c r="A229" s="39" t="s">
        <v>28</v>
      </c>
      <c r="B229" s="39" t="s">
        <v>29</v>
      </c>
      <c r="C229" s="39" t="s">
        <v>30</v>
      </c>
      <c r="D229" s="39" t="s">
        <v>362</v>
      </c>
      <c r="E229" s="39" t="s">
        <v>74</v>
      </c>
      <c r="F229" s="39" t="s">
        <v>363</v>
      </c>
      <c r="G229" s="40">
        <v>3</v>
      </c>
      <c r="H229" s="40">
        <v>64</v>
      </c>
      <c r="I229" s="41" t="s">
        <v>364</v>
      </c>
      <c r="J229" s="40" t="s">
        <v>365</v>
      </c>
      <c r="K229" s="39" t="s">
        <v>57</v>
      </c>
      <c r="L229" s="39" t="s">
        <v>37</v>
      </c>
      <c r="M229" s="45">
        <v>3</v>
      </c>
      <c r="N229" s="46">
        <v>32</v>
      </c>
      <c r="O229" s="46"/>
      <c r="P229" s="47"/>
      <c r="Q229" s="47"/>
      <c r="R229" s="46"/>
      <c r="S229" s="46"/>
      <c r="T229" s="46"/>
      <c r="U229" s="46"/>
      <c r="V229" s="46"/>
      <c r="W229" s="46"/>
      <c r="X229" s="46"/>
      <c r="Y229" s="56"/>
      <c r="Z229" s="46"/>
      <c r="AA229" s="46"/>
      <c r="AB229" s="46"/>
      <c r="AC229" s="46"/>
      <c r="AD229" s="46"/>
      <c r="AE229" s="57">
        <v>4</v>
      </c>
    </row>
    <row r="230" s="29" customFormat="1" customHeight="1" spans="1:31">
      <c r="A230" s="39" t="s">
        <v>28</v>
      </c>
      <c r="B230" s="39" t="s">
        <v>29</v>
      </c>
      <c r="C230" s="39" t="s">
        <v>30</v>
      </c>
      <c r="D230" s="39" t="s">
        <v>366</v>
      </c>
      <c r="E230" s="39" t="s">
        <v>74</v>
      </c>
      <c r="F230" s="39" t="s">
        <v>363</v>
      </c>
      <c r="G230" s="40">
        <v>4</v>
      </c>
      <c r="H230" s="40">
        <v>90</v>
      </c>
      <c r="I230" s="41" t="s">
        <v>364</v>
      </c>
      <c r="J230" s="40" t="s">
        <v>365</v>
      </c>
      <c r="K230" s="39" t="s">
        <v>57</v>
      </c>
      <c r="L230" s="39" t="s">
        <v>37</v>
      </c>
      <c r="M230" s="45">
        <v>2</v>
      </c>
      <c r="N230" s="46">
        <v>54</v>
      </c>
      <c r="O230" s="46"/>
      <c r="P230" s="47"/>
      <c r="Q230" s="47"/>
      <c r="R230" s="46"/>
      <c r="S230" s="46"/>
      <c r="T230" s="46"/>
      <c r="U230" s="46"/>
      <c r="V230" s="46"/>
      <c r="W230" s="46"/>
      <c r="X230" s="46"/>
      <c r="Y230" s="56"/>
      <c r="Z230" s="46"/>
      <c r="AA230" s="46"/>
      <c r="AB230" s="46"/>
      <c r="AC230" s="46"/>
      <c r="AD230" s="46"/>
      <c r="AE230" s="57">
        <v>4</v>
      </c>
    </row>
    <row r="231" s="29" customFormat="1" customHeight="1" spans="1:31">
      <c r="A231" s="39" t="s">
        <v>38</v>
      </c>
      <c r="B231" s="39" t="s">
        <v>29</v>
      </c>
      <c r="C231" s="39" t="s">
        <v>30</v>
      </c>
      <c r="D231" s="39" t="s">
        <v>362</v>
      </c>
      <c r="E231" s="39" t="s">
        <v>99</v>
      </c>
      <c r="F231" s="39" t="s">
        <v>363</v>
      </c>
      <c r="G231" s="40">
        <v>3</v>
      </c>
      <c r="H231" s="40">
        <v>64</v>
      </c>
      <c r="I231" s="41" t="s">
        <v>364</v>
      </c>
      <c r="J231" s="40" t="s">
        <v>365</v>
      </c>
      <c r="K231" s="39" t="s">
        <v>57</v>
      </c>
      <c r="L231" s="39" t="s">
        <v>37</v>
      </c>
      <c r="M231" s="45">
        <v>8</v>
      </c>
      <c r="N231" s="46">
        <v>32</v>
      </c>
      <c r="O231" s="46"/>
      <c r="P231" s="47"/>
      <c r="Q231" s="47"/>
      <c r="R231" s="46"/>
      <c r="S231" s="46"/>
      <c r="T231" s="46"/>
      <c r="U231" s="46"/>
      <c r="V231" s="46"/>
      <c r="W231" s="46"/>
      <c r="X231" s="46"/>
      <c r="Y231" s="56"/>
      <c r="Z231" s="46"/>
      <c r="AA231" s="46"/>
      <c r="AB231" s="46"/>
      <c r="AC231" s="46"/>
      <c r="AD231" s="46"/>
      <c r="AE231" s="57">
        <v>4</v>
      </c>
    </row>
    <row r="232" s="29" customFormat="1" customHeight="1" spans="1:31">
      <c r="A232" s="39" t="s">
        <v>28</v>
      </c>
      <c r="B232" s="39" t="s">
        <v>29</v>
      </c>
      <c r="C232" s="39" t="s">
        <v>30</v>
      </c>
      <c r="D232" s="39" t="s">
        <v>119</v>
      </c>
      <c r="E232" s="39" t="s">
        <v>74</v>
      </c>
      <c r="F232" s="39" t="s">
        <v>121</v>
      </c>
      <c r="G232" s="40">
        <v>3</v>
      </c>
      <c r="H232" s="40">
        <v>48</v>
      </c>
      <c r="I232" s="41" t="s">
        <v>367</v>
      </c>
      <c r="J232" s="40" t="s">
        <v>368</v>
      </c>
      <c r="K232" s="39" t="s">
        <v>57</v>
      </c>
      <c r="L232" s="39" t="s">
        <v>37</v>
      </c>
      <c r="M232" s="45">
        <v>14</v>
      </c>
      <c r="N232" s="46">
        <v>48</v>
      </c>
      <c r="O232" s="46"/>
      <c r="P232" s="47"/>
      <c r="Q232" s="47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57">
        <v>4</v>
      </c>
    </row>
    <row r="233" s="29" customFormat="1" customHeight="1" spans="1:31">
      <c r="A233" s="39" t="s">
        <v>28</v>
      </c>
      <c r="B233" s="39" t="s">
        <v>29</v>
      </c>
      <c r="C233" s="39" t="s">
        <v>30</v>
      </c>
      <c r="D233" s="39" t="s">
        <v>137</v>
      </c>
      <c r="E233" s="39" t="s">
        <v>55</v>
      </c>
      <c r="F233" s="39" t="s">
        <v>121</v>
      </c>
      <c r="G233" s="40">
        <v>4</v>
      </c>
      <c r="H233" s="40">
        <v>64</v>
      </c>
      <c r="I233" s="41" t="s">
        <v>367</v>
      </c>
      <c r="J233" s="40" t="s">
        <v>368</v>
      </c>
      <c r="K233" s="39" t="s">
        <v>57</v>
      </c>
      <c r="L233" s="39" t="s">
        <v>37</v>
      </c>
      <c r="M233" s="45">
        <v>35</v>
      </c>
      <c r="N233" s="46">
        <v>64</v>
      </c>
      <c r="O233" s="46">
        <v>1</v>
      </c>
      <c r="P233" s="47">
        <v>1</v>
      </c>
      <c r="Q233" s="47">
        <f>N233*O233*P233</f>
        <v>64</v>
      </c>
      <c r="R233" s="46">
        <v>0</v>
      </c>
      <c r="S233" s="46"/>
      <c r="T233" s="46"/>
      <c r="U233" s="46"/>
      <c r="V233" s="46"/>
      <c r="W233" s="46">
        <v>0</v>
      </c>
      <c r="X233" s="46"/>
      <c r="Y233" s="46"/>
      <c r="Z233" s="46"/>
      <c r="AA233" s="46"/>
      <c r="AB233" s="46">
        <v>0</v>
      </c>
      <c r="AC233" s="46"/>
      <c r="AD233" s="46"/>
      <c r="AE233" s="57">
        <f>Q233+V233+AA233+AD233</f>
        <v>64</v>
      </c>
    </row>
    <row r="234" s="29" customFormat="1" customHeight="1" spans="1:31">
      <c r="A234" s="39" t="s">
        <v>28</v>
      </c>
      <c r="B234" s="39" t="s">
        <v>29</v>
      </c>
      <c r="C234" s="39" t="s">
        <v>30</v>
      </c>
      <c r="D234" s="39" t="s">
        <v>137</v>
      </c>
      <c r="E234" s="39" t="s">
        <v>65</v>
      </c>
      <c r="F234" s="39" t="s">
        <v>121</v>
      </c>
      <c r="G234" s="40">
        <v>4</v>
      </c>
      <c r="H234" s="40">
        <v>64</v>
      </c>
      <c r="I234" s="41" t="s">
        <v>367</v>
      </c>
      <c r="J234" s="40" t="s">
        <v>368</v>
      </c>
      <c r="K234" s="39" t="s">
        <v>57</v>
      </c>
      <c r="L234" s="39" t="s">
        <v>37</v>
      </c>
      <c r="M234" s="45">
        <v>115</v>
      </c>
      <c r="N234" s="46">
        <v>64</v>
      </c>
      <c r="O234" s="46">
        <v>1</v>
      </c>
      <c r="P234" s="47">
        <f>(M234/50)^0.5</f>
        <v>1.51657508881031</v>
      </c>
      <c r="Q234" s="47">
        <f>N234*O234*P234</f>
        <v>97.0608056838598</v>
      </c>
      <c r="R234" s="46">
        <v>0</v>
      </c>
      <c r="S234" s="46"/>
      <c r="T234" s="46"/>
      <c r="U234" s="46"/>
      <c r="V234" s="46"/>
      <c r="W234" s="46">
        <v>0</v>
      </c>
      <c r="X234" s="46"/>
      <c r="Y234" s="46"/>
      <c r="Z234" s="46"/>
      <c r="AA234" s="46"/>
      <c r="AB234" s="46">
        <v>0</v>
      </c>
      <c r="AC234" s="46"/>
      <c r="AD234" s="46"/>
      <c r="AE234" s="57">
        <f>Q234+V234+AA234+AD234</f>
        <v>97.0608056838598</v>
      </c>
    </row>
    <row r="235" s="29" customFormat="1" customHeight="1" spans="1:31">
      <c r="A235" s="39" t="s">
        <v>28</v>
      </c>
      <c r="B235" s="39" t="s">
        <v>29</v>
      </c>
      <c r="C235" s="39" t="s">
        <v>30</v>
      </c>
      <c r="D235" s="39" t="s">
        <v>64</v>
      </c>
      <c r="E235" s="39" t="s">
        <v>246</v>
      </c>
      <c r="F235" s="39" t="s">
        <v>66</v>
      </c>
      <c r="G235" s="40">
        <v>1</v>
      </c>
      <c r="H235" s="40">
        <v>32</v>
      </c>
      <c r="I235" s="41" t="s">
        <v>367</v>
      </c>
      <c r="J235" s="40" t="s">
        <v>368</v>
      </c>
      <c r="K235" s="39" t="s">
        <v>57</v>
      </c>
      <c r="L235" s="39" t="s">
        <v>37</v>
      </c>
      <c r="M235" s="45">
        <v>56</v>
      </c>
      <c r="N235" s="46">
        <v>0</v>
      </c>
      <c r="O235" s="46">
        <v>1</v>
      </c>
      <c r="P235" s="47">
        <f>(M235/50)^0.5</f>
        <v>1.05830052442584</v>
      </c>
      <c r="Q235" s="47">
        <f>N235*O235*P235</f>
        <v>0</v>
      </c>
      <c r="R235" s="46">
        <v>32</v>
      </c>
      <c r="S235" s="46">
        <v>0.45</v>
      </c>
      <c r="T235" s="56">
        <f>M235/18</f>
        <v>3.11111111111111</v>
      </c>
      <c r="U235" s="46">
        <f>CEILING(T235,1)</f>
        <v>4</v>
      </c>
      <c r="V235" s="46">
        <f>S235*R235*U235</f>
        <v>57.6</v>
      </c>
      <c r="W235" s="46">
        <v>0</v>
      </c>
      <c r="X235" s="46"/>
      <c r="Y235" s="46"/>
      <c r="Z235" s="46"/>
      <c r="AA235" s="46"/>
      <c r="AB235" s="46">
        <v>0</v>
      </c>
      <c r="AC235" s="46"/>
      <c r="AD235" s="46"/>
      <c r="AE235" s="57">
        <f>Q235+V235+AA235+AD235</f>
        <v>57.6</v>
      </c>
    </row>
    <row r="236" s="29" customFormat="1" customHeight="1" spans="1:31">
      <c r="A236" s="39" t="s">
        <v>38</v>
      </c>
      <c r="B236" s="39" t="s">
        <v>29</v>
      </c>
      <c r="C236" s="39" t="s">
        <v>30</v>
      </c>
      <c r="D236" s="39" t="s">
        <v>124</v>
      </c>
      <c r="E236" s="39" t="s">
        <v>55</v>
      </c>
      <c r="F236" s="39" t="s">
        <v>125</v>
      </c>
      <c r="G236" s="40">
        <v>4</v>
      </c>
      <c r="H236" s="40">
        <v>64</v>
      </c>
      <c r="I236" s="41" t="s">
        <v>367</v>
      </c>
      <c r="J236" s="40" t="s">
        <v>368</v>
      </c>
      <c r="K236" s="39" t="s">
        <v>57</v>
      </c>
      <c r="L236" s="39" t="s">
        <v>37</v>
      </c>
      <c r="M236" s="45">
        <v>130</v>
      </c>
      <c r="N236" s="46">
        <v>64</v>
      </c>
      <c r="O236" s="46">
        <v>1</v>
      </c>
      <c r="P236" s="47">
        <f>(M236/50)^0.5</f>
        <v>1.61245154965971</v>
      </c>
      <c r="Q236" s="47">
        <f>N236*O236*P236</f>
        <v>103.196899178221</v>
      </c>
      <c r="R236" s="46">
        <v>0</v>
      </c>
      <c r="S236" s="46"/>
      <c r="T236" s="46"/>
      <c r="U236" s="46"/>
      <c r="V236" s="46"/>
      <c r="W236" s="46">
        <v>0</v>
      </c>
      <c r="X236" s="46"/>
      <c r="Y236" s="46"/>
      <c r="Z236" s="46"/>
      <c r="AA236" s="46"/>
      <c r="AB236" s="46">
        <v>0</v>
      </c>
      <c r="AC236" s="46"/>
      <c r="AD236" s="46"/>
      <c r="AE236" s="57">
        <f>Q236+V236+AA236+AD236</f>
        <v>103.196899178221</v>
      </c>
    </row>
    <row r="237" s="29" customFormat="1" customHeight="1" spans="1:31">
      <c r="A237" s="39" t="s">
        <v>38</v>
      </c>
      <c r="B237" s="39" t="s">
        <v>29</v>
      </c>
      <c r="C237" s="39" t="s">
        <v>30</v>
      </c>
      <c r="D237" s="39" t="s">
        <v>369</v>
      </c>
      <c r="E237" s="39" t="s">
        <v>55</v>
      </c>
      <c r="F237" s="39" t="s">
        <v>370</v>
      </c>
      <c r="G237" s="40">
        <v>1</v>
      </c>
      <c r="H237" s="40">
        <v>32</v>
      </c>
      <c r="I237" s="41" t="s">
        <v>367</v>
      </c>
      <c r="J237" s="40" t="s">
        <v>368</v>
      </c>
      <c r="K237" s="39" t="s">
        <v>57</v>
      </c>
      <c r="L237" s="39" t="s">
        <v>37</v>
      </c>
      <c r="M237" s="45">
        <v>44</v>
      </c>
      <c r="N237" s="46">
        <v>0</v>
      </c>
      <c r="O237" s="46">
        <v>1</v>
      </c>
      <c r="P237" s="47">
        <v>1</v>
      </c>
      <c r="Q237" s="47">
        <f>N237*O237*P237</f>
        <v>0</v>
      </c>
      <c r="R237" s="46">
        <v>32</v>
      </c>
      <c r="S237" s="46">
        <v>0.45</v>
      </c>
      <c r="T237" s="56">
        <f>M237/18</f>
        <v>2.44444444444444</v>
      </c>
      <c r="U237" s="46">
        <f>CEILING(T237,1)</f>
        <v>3</v>
      </c>
      <c r="V237" s="46">
        <f>S237*R237*U237</f>
        <v>43.2</v>
      </c>
      <c r="W237" s="46">
        <v>0</v>
      </c>
      <c r="X237" s="46"/>
      <c r="Y237" s="46"/>
      <c r="Z237" s="46"/>
      <c r="AA237" s="46"/>
      <c r="AB237" s="46">
        <v>0</v>
      </c>
      <c r="AC237" s="46"/>
      <c r="AD237" s="46"/>
      <c r="AE237" s="57">
        <f>Q237+V237+AA237+AD237</f>
        <v>43.2</v>
      </c>
    </row>
    <row r="238" s="29" customFormat="1" customHeight="1" spans="1:31">
      <c r="A238" s="39" t="s">
        <v>38</v>
      </c>
      <c r="B238" s="39" t="s">
        <v>29</v>
      </c>
      <c r="C238" s="39" t="s">
        <v>30</v>
      </c>
      <c r="D238" s="39" t="s">
        <v>369</v>
      </c>
      <c r="E238" s="39" t="s">
        <v>68</v>
      </c>
      <c r="F238" s="39" t="s">
        <v>370</v>
      </c>
      <c r="G238" s="40">
        <v>1</v>
      </c>
      <c r="H238" s="40">
        <v>32</v>
      </c>
      <c r="I238" s="41" t="s">
        <v>367</v>
      </c>
      <c r="J238" s="40" t="s">
        <v>368</v>
      </c>
      <c r="K238" s="39" t="s">
        <v>57</v>
      </c>
      <c r="L238" s="39" t="s">
        <v>37</v>
      </c>
      <c r="M238" s="45">
        <v>42</v>
      </c>
      <c r="N238" s="46">
        <v>0</v>
      </c>
      <c r="O238" s="46">
        <v>1</v>
      </c>
      <c r="P238" s="47">
        <v>1</v>
      </c>
      <c r="Q238" s="47">
        <f>N238*O238*P238</f>
        <v>0</v>
      </c>
      <c r="R238" s="46">
        <v>32</v>
      </c>
      <c r="S238" s="46">
        <v>0.45</v>
      </c>
      <c r="T238" s="56">
        <f>M238/18</f>
        <v>2.33333333333333</v>
      </c>
      <c r="U238" s="46">
        <f>CEILING(T238,1)</f>
        <v>3</v>
      </c>
      <c r="V238" s="46">
        <f>S238*R238*U238</f>
        <v>43.2</v>
      </c>
      <c r="W238" s="46">
        <v>0</v>
      </c>
      <c r="X238" s="46"/>
      <c r="Y238" s="46"/>
      <c r="Z238" s="46"/>
      <c r="AA238" s="46"/>
      <c r="AB238" s="46">
        <v>0</v>
      </c>
      <c r="AC238" s="46"/>
      <c r="AD238" s="46"/>
      <c r="AE238" s="57">
        <f>Q238+V238+AA238+AD238</f>
        <v>43.2</v>
      </c>
    </row>
    <row r="239" s="29" customFormat="1" customHeight="1" spans="1:31">
      <c r="A239" s="39" t="s">
        <v>38</v>
      </c>
      <c r="B239" s="39" t="s">
        <v>29</v>
      </c>
      <c r="C239" s="39" t="s">
        <v>30</v>
      </c>
      <c r="D239" s="39" t="s">
        <v>369</v>
      </c>
      <c r="E239" s="39" t="s">
        <v>87</v>
      </c>
      <c r="F239" s="39" t="s">
        <v>370</v>
      </c>
      <c r="G239" s="40">
        <v>1</v>
      </c>
      <c r="H239" s="40">
        <v>32</v>
      </c>
      <c r="I239" s="41" t="s">
        <v>367</v>
      </c>
      <c r="J239" s="40" t="s">
        <v>368</v>
      </c>
      <c r="K239" s="39" t="s">
        <v>57</v>
      </c>
      <c r="L239" s="39" t="s">
        <v>37</v>
      </c>
      <c r="M239" s="45">
        <v>44</v>
      </c>
      <c r="N239" s="46">
        <v>0</v>
      </c>
      <c r="O239" s="46">
        <v>1</v>
      </c>
      <c r="P239" s="47">
        <v>1</v>
      </c>
      <c r="Q239" s="47">
        <f>N239*O239*P239</f>
        <v>0</v>
      </c>
      <c r="R239" s="46">
        <v>32</v>
      </c>
      <c r="S239" s="46">
        <v>0.45</v>
      </c>
      <c r="T239" s="56">
        <f>M239/18</f>
        <v>2.44444444444444</v>
      </c>
      <c r="U239" s="46">
        <f>CEILING(T239,1)</f>
        <v>3</v>
      </c>
      <c r="V239" s="46">
        <f>S239*R239*U239</f>
        <v>43.2</v>
      </c>
      <c r="W239" s="46">
        <v>0</v>
      </c>
      <c r="X239" s="46"/>
      <c r="Y239" s="46"/>
      <c r="Z239" s="46"/>
      <c r="AA239" s="46"/>
      <c r="AB239" s="46">
        <v>0</v>
      </c>
      <c r="AC239" s="46"/>
      <c r="AD239" s="46"/>
      <c r="AE239" s="57">
        <f>Q239+V239+AA239+AD239</f>
        <v>43.2</v>
      </c>
    </row>
    <row r="240" s="29" customFormat="1" customHeight="1" spans="1:31">
      <c r="A240" s="39" t="s">
        <v>28</v>
      </c>
      <c r="B240" s="39" t="s">
        <v>29</v>
      </c>
      <c r="C240" s="39" t="s">
        <v>30</v>
      </c>
      <c r="D240" s="39" t="s">
        <v>31</v>
      </c>
      <c r="E240" s="39" t="s">
        <v>32</v>
      </c>
      <c r="F240" s="39" t="s">
        <v>33</v>
      </c>
      <c r="G240" s="40">
        <v>15</v>
      </c>
      <c r="H240" s="40">
        <v>15</v>
      </c>
      <c r="I240" s="41" t="s">
        <v>371</v>
      </c>
      <c r="J240" s="40" t="s">
        <v>372</v>
      </c>
      <c r="K240" s="39" t="s">
        <v>36</v>
      </c>
      <c r="L240" s="39" t="s">
        <v>37</v>
      </c>
      <c r="M240" s="45">
        <v>1</v>
      </c>
      <c r="N240" s="46">
        <v>0</v>
      </c>
      <c r="O240" s="46">
        <v>1</v>
      </c>
      <c r="P240" s="47">
        <f>(M240/50)^0.5</f>
        <v>0.14142135623731</v>
      </c>
      <c r="Q240" s="47">
        <f>N240*O240*P240</f>
        <v>0</v>
      </c>
      <c r="R240" s="46">
        <v>0</v>
      </c>
      <c r="S240" s="46"/>
      <c r="T240" s="46"/>
      <c r="U240" s="46"/>
      <c r="V240" s="46"/>
      <c r="W240" s="46">
        <v>0</v>
      </c>
      <c r="X240" s="46"/>
      <c r="Y240" s="46"/>
      <c r="Z240" s="46"/>
      <c r="AA240" s="46"/>
      <c r="AB240" s="46">
        <v>15</v>
      </c>
      <c r="AC240" s="46"/>
      <c r="AD240" s="46">
        <f>0.8*AB240*M240</f>
        <v>12</v>
      </c>
      <c r="AE240" s="57">
        <f>Q240+V240+AA240+AD240</f>
        <v>12</v>
      </c>
    </row>
    <row r="241" s="29" customFormat="1" customHeight="1" spans="1:31">
      <c r="A241" s="39" t="s">
        <v>28</v>
      </c>
      <c r="B241" s="39" t="s">
        <v>29</v>
      </c>
      <c r="C241" s="39" t="s">
        <v>30</v>
      </c>
      <c r="D241" s="39" t="s">
        <v>373</v>
      </c>
      <c r="E241" s="39" t="s">
        <v>74</v>
      </c>
      <c r="F241" s="39" t="s">
        <v>225</v>
      </c>
      <c r="G241" s="40">
        <v>4</v>
      </c>
      <c r="H241" s="40">
        <v>64</v>
      </c>
      <c r="I241" s="41" t="s">
        <v>371</v>
      </c>
      <c r="J241" s="40" t="s">
        <v>372</v>
      </c>
      <c r="K241" s="39" t="s">
        <v>57</v>
      </c>
      <c r="L241" s="39" t="s">
        <v>37</v>
      </c>
      <c r="M241" s="45">
        <v>17</v>
      </c>
      <c r="N241" s="46">
        <v>64</v>
      </c>
      <c r="O241" s="46"/>
      <c r="P241" s="47"/>
      <c r="Q241" s="47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57">
        <v>4</v>
      </c>
    </row>
    <row r="242" s="29" customFormat="1" customHeight="1" spans="1:31">
      <c r="A242" s="39" t="s">
        <v>28</v>
      </c>
      <c r="B242" s="39" t="s">
        <v>29</v>
      </c>
      <c r="C242" s="39" t="s">
        <v>30</v>
      </c>
      <c r="D242" s="39" t="s">
        <v>50</v>
      </c>
      <c r="E242" s="39" t="s">
        <v>40</v>
      </c>
      <c r="F242" s="39" t="s">
        <v>51</v>
      </c>
      <c r="G242" s="40">
        <v>2</v>
      </c>
      <c r="H242" s="40">
        <v>32</v>
      </c>
      <c r="I242" s="41" t="s">
        <v>371</v>
      </c>
      <c r="J242" s="50" t="s">
        <v>372</v>
      </c>
      <c r="K242" s="51" t="s">
        <v>36</v>
      </c>
      <c r="L242" s="39" t="s">
        <v>42</v>
      </c>
      <c r="M242" s="45">
        <v>28</v>
      </c>
      <c r="N242" s="46">
        <v>2</v>
      </c>
      <c r="O242" s="46">
        <v>1</v>
      </c>
      <c r="P242" s="47">
        <v>1</v>
      </c>
      <c r="Q242" s="47">
        <f>N242*O242*P242</f>
        <v>2</v>
      </c>
      <c r="R242" s="46">
        <v>0</v>
      </c>
      <c r="S242" s="46"/>
      <c r="T242" s="46"/>
      <c r="U242" s="46"/>
      <c r="V242" s="46"/>
      <c r="W242" s="46">
        <v>0</v>
      </c>
      <c r="X242" s="46"/>
      <c r="Y242" s="46"/>
      <c r="Z242" s="46"/>
      <c r="AA242" s="46"/>
      <c r="AB242" s="46">
        <v>0</v>
      </c>
      <c r="AC242" s="46"/>
      <c r="AD242" s="46"/>
      <c r="AE242" s="57">
        <f>Q242+V242+AA242+AD242</f>
        <v>2</v>
      </c>
    </row>
    <row r="243" s="29" customFormat="1" customHeight="1" spans="1:31">
      <c r="A243" s="39" t="s">
        <v>38</v>
      </c>
      <c r="B243" s="39" t="s">
        <v>29</v>
      </c>
      <c r="C243" s="39" t="s">
        <v>30</v>
      </c>
      <c r="D243" s="39" t="s">
        <v>224</v>
      </c>
      <c r="E243" s="39" t="s">
        <v>32</v>
      </c>
      <c r="F243" s="39" t="s">
        <v>225</v>
      </c>
      <c r="G243" s="40">
        <v>2</v>
      </c>
      <c r="H243" s="40">
        <v>32</v>
      </c>
      <c r="I243" s="41" t="s">
        <v>371</v>
      </c>
      <c r="J243" s="40" t="s">
        <v>372</v>
      </c>
      <c r="K243" s="39" t="s">
        <v>36</v>
      </c>
      <c r="L243" s="39" t="s">
        <v>37</v>
      </c>
      <c r="M243" s="45">
        <v>74</v>
      </c>
      <c r="N243" s="46">
        <v>32</v>
      </c>
      <c r="O243" s="46">
        <v>1</v>
      </c>
      <c r="P243" s="47">
        <f>(M243/50)^0.5</f>
        <v>1.21655250605964</v>
      </c>
      <c r="Q243" s="47">
        <f>N243*O243*P243</f>
        <v>38.9296801939086</v>
      </c>
      <c r="R243" s="46">
        <v>0</v>
      </c>
      <c r="S243" s="46"/>
      <c r="T243" s="46"/>
      <c r="U243" s="46"/>
      <c r="V243" s="46"/>
      <c r="W243" s="46">
        <v>0</v>
      </c>
      <c r="X243" s="46"/>
      <c r="Y243" s="46"/>
      <c r="Z243" s="46"/>
      <c r="AA243" s="46"/>
      <c r="AB243" s="46">
        <v>0</v>
      </c>
      <c r="AC243" s="46"/>
      <c r="AD243" s="46"/>
      <c r="AE243" s="57">
        <f>Q243+V243+AA243+AD243</f>
        <v>38.9296801939086</v>
      </c>
    </row>
    <row r="244" s="29" customFormat="1" customHeight="1" spans="1:31">
      <c r="A244" s="39" t="s">
        <v>28</v>
      </c>
      <c r="B244" s="39" t="s">
        <v>29</v>
      </c>
      <c r="C244" s="39" t="s">
        <v>30</v>
      </c>
      <c r="D244" s="39" t="s">
        <v>119</v>
      </c>
      <c r="E244" s="39" t="s">
        <v>87</v>
      </c>
      <c r="F244" s="39" t="s">
        <v>121</v>
      </c>
      <c r="G244" s="40">
        <v>3</v>
      </c>
      <c r="H244" s="40">
        <v>48</v>
      </c>
      <c r="I244" s="41" t="s">
        <v>374</v>
      </c>
      <c r="J244" s="40" t="s">
        <v>375</v>
      </c>
      <c r="K244" s="39" t="s">
        <v>57</v>
      </c>
      <c r="L244" s="39" t="s">
        <v>37</v>
      </c>
      <c r="M244" s="45">
        <v>124</v>
      </c>
      <c r="N244" s="46">
        <v>48</v>
      </c>
      <c r="O244" s="46">
        <v>1</v>
      </c>
      <c r="P244" s="47">
        <f>(M244/50)^0.5</f>
        <v>1.57480157480236</v>
      </c>
      <c r="Q244" s="47">
        <f>N244*O244*P244</f>
        <v>75.5904755905134</v>
      </c>
      <c r="R244" s="46">
        <v>0</v>
      </c>
      <c r="S244" s="46"/>
      <c r="T244" s="46"/>
      <c r="U244" s="46"/>
      <c r="V244" s="46"/>
      <c r="W244" s="46">
        <v>0</v>
      </c>
      <c r="X244" s="46"/>
      <c r="Y244" s="46"/>
      <c r="Z244" s="46"/>
      <c r="AA244" s="46"/>
      <c r="AB244" s="46">
        <v>0</v>
      </c>
      <c r="AC244" s="46"/>
      <c r="AD244" s="46"/>
      <c r="AE244" s="57">
        <f>Q244+V244+AA244+AD244</f>
        <v>75.5904755905134</v>
      </c>
    </row>
    <row r="245" s="29" customFormat="1" customHeight="1" spans="1:31">
      <c r="A245" s="39" t="s">
        <v>28</v>
      </c>
      <c r="B245" s="39" t="s">
        <v>29</v>
      </c>
      <c r="C245" s="39" t="s">
        <v>30</v>
      </c>
      <c r="D245" s="39" t="s">
        <v>64</v>
      </c>
      <c r="E245" s="39" t="s">
        <v>203</v>
      </c>
      <c r="F245" s="39" t="s">
        <v>66</v>
      </c>
      <c r="G245" s="40">
        <v>1</v>
      </c>
      <c r="H245" s="40">
        <v>32</v>
      </c>
      <c r="I245" s="41" t="s">
        <v>374</v>
      </c>
      <c r="J245" s="40" t="s">
        <v>375</v>
      </c>
      <c r="K245" s="39" t="s">
        <v>57</v>
      </c>
      <c r="L245" s="39" t="s">
        <v>37</v>
      </c>
      <c r="M245" s="45">
        <v>53</v>
      </c>
      <c r="N245" s="46">
        <v>0</v>
      </c>
      <c r="O245" s="46">
        <v>1</v>
      </c>
      <c r="P245" s="47">
        <f>(M245/50)^0.5</f>
        <v>1.0295630140987</v>
      </c>
      <c r="Q245" s="47">
        <f>N245*O245*P245</f>
        <v>0</v>
      </c>
      <c r="R245" s="46">
        <v>32</v>
      </c>
      <c r="S245" s="46">
        <v>0.45</v>
      </c>
      <c r="T245" s="56">
        <f>M245/18</f>
        <v>2.94444444444444</v>
      </c>
      <c r="U245" s="46">
        <f>CEILING(T245,1)</f>
        <v>3</v>
      </c>
      <c r="V245" s="46">
        <f>S245*R245*U245</f>
        <v>43.2</v>
      </c>
      <c r="W245" s="46">
        <v>0</v>
      </c>
      <c r="X245" s="46"/>
      <c r="Y245" s="46"/>
      <c r="Z245" s="46"/>
      <c r="AA245" s="46"/>
      <c r="AB245" s="46">
        <v>0</v>
      </c>
      <c r="AC245" s="46"/>
      <c r="AD245" s="46"/>
      <c r="AE245" s="57">
        <f>Q245+V245+AA245+AD245</f>
        <v>43.2</v>
      </c>
    </row>
    <row r="246" s="29" customFormat="1" customHeight="1" spans="1:31">
      <c r="A246" s="39" t="s">
        <v>38</v>
      </c>
      <c r="B246" s="39" t="s">
        <v>29</v>
      </c>
      <c r="C246" s="39" t="s">
        <v>30</v>
      </c>
      <c r="D246" s="39" t="s">
        <v>64</v>
      </c>
      <c r="E246" s="39" t="s">
        <v>148</v>
      </c>
      <c r="F246" s="39" t="s">
        <v>66</v>
      </c>
      <c r="G246" s="40">
        <v>1</v>
      </c>
      <c r="H246" s="40">
        <v>32</v>
      </c>
      <c r="I246" s="41" t="s">
        <v>374</v>
      </c>
      <c r="J246" s="40" t="s">
        <v>375</v>
      </c>
      <c r="K246" s="39" t="s">
        <v>57</v>
      </c>
      <c r="L246" s="39" t="s">
        <v>37</v>
      </c>
      <c r="M246" s="45">
        <v>54</v>
      </c>
      <c r="N246" s="46">
        <v>0</v>
      </c>
      <c r="O246" s="46">
        <v>1</v>
      </c>
      <c r="P246" s="47">
        <f>(M246/50)^0.5</f>
        <v>1.03923048454133</v>
      </c>
      <c r="Q246" s="47">
        <f>N246*O246*P246</f>
        <v>0</v>
      </c>
      <c r="R246" s="46">
        <v>32</v>
      </c>
      <c r="S246" s="46">
        <v>0.45</v>
      </c>
      <c r="T246" s="56">
        <f>M246/18</f>
        <v>3</v>
      </c>
      <c r="U246" s="46">
        <f>CEILING(T246,1)</f>
        <v>3</v>
      </c>
      <c r="V246" s="46">
        <f>S246*R246*U246</f>
        <v>43.2</v>
      </c>
      <c r="W246" s="46">
        <v>0</v>
      </c>
      <c r="X246" s="46"/>
      <c r="Y246" s="46"/>
      <c r="Z246" s="46"/>
      <c r="AA246" s="46"/>
      <c r="AB246" s="46">
        <v>0</v>
      </c>
      <c r="AC246" s="46"/>
      <c r="AD246" s="46"/>
      <c r="AE246" s="57">
        <f>Q246+V246+AA246+AD246</f>
        <v>43.2</v>
      </c>
    </row>
    <row r="247" s="29" customFormat="1" customHeight="1" spans="1:31">
      <c r="A247" s="39" t="s">
        <v>38</v>
      </c>
      <c r="B247" s="39" t="s">
        <v>29</v>
      </c>
      <c r="C247" s="39" t="s">
        <v>30</v>
      </c>
      <c r="D247" s="39" t="s">
        <v>64</v>
      </c>
      <c r="E247" s="39" t="s">
        <v>376</v>
      </c>
      <c r="F247" s="39" t="s">
        <v>66</v>
      </c>
      <c r="G247" s="40">
        <v>1</v>
      </c>
      <c r="H247" s="40">
        <v>32</v>
      </c>
      <c r="I247" s="41" t="s">
        <v>374</v>
      </c>
      <c r="J247" s="40" t="s">
        <v>375</v>
      </c>
      <c r="K247" s="39" t="s">
        <v>57</v>
      </c>
      <c r="L247" s="39" t="s">
        <v>37</v>
      </c>
      <c r="M247" s="45">
        <v>56</v>
      </c>
      <c r="N247" s="46">
        <v>0</v>
      </c>
      <c r="O247" s="46">
        <v>1</v>
      </c>
      <c r="P247" s="47">
        <f>(M247/50)^0.5</f>
        <v>1.05830052442584</v>
      </c>
      <c r="Q247" s="47">
        <f>N247*O247*P247</f>
        <v>0</v>
      </c>
      <c r="R247" s="46">
        <v>32</v>
      </c>
      <c r="S247" s="46">
        <v>0.45</v>
      </c>
      <c r="T247" s="56">
        <f>M247/18</f>
        <v>3.11111111111111</v>
      </c>
      <c r="U247" s="46">
        <f>CEILING(T247,1)</f>
        <v>4</v>
      </c>
      <c r="V247" s="46">
        <f>S247*R247*U247</f>
        <v>57.6</v>
      </c>
      <c r="W247" s="46">
        <v>0</v>
      </c>
      <c r="X247" s="46"/>
      <c r="Y247" s="46"/>
      <c r="Z247" s="46"/>
      <c r="AA247" s="46"/>
      <c r="AB247" s="46">
        <v>0</v>
      </c>
      <c r="AC247" s="46"/>
      <c r="AD247" s="46"/>
      <c r="AE247" s="57">
        <f>Q247+V247+AA247+AD247</f>
        <v>57.6</v>
      </c>
    </row>
    <row r="248" s="29" customFormat="1" customHeight="1" spans="1:31">
      <c r="A248" s="39" t="s">
        <v>38</v>
      </c>
      <c r="B248" s="39" t="s">
        <v>29</v>
      </c>
      <c r="C248" s="39" t="s">
        <v>30</v>
      </c>
      <c r="D248" s="39" t="s">
        <v>64</v>
      </c>
      <c r="E248" s="39" t="s">
        <v>377</v>
      </c>
      <c r="F248" s="39" t="s">
        <v>66</v>
      </c>
      <c r="G248" s="40">
        <v>1</v>
      </c>
      <c r="H248" s="40">
        <v>32</v>
      </c>
      <c r="I248" s="41" t="s">
        <v>374</v>
      </c>
      <c r="J248" s="40" t="s">
        <v>375</v>
      </c>
      <c r="K248" s="39" t="s">
        <v>57</v>
      </c>
      <c r="L248" s="39" t="s">
        <v>37</v>
      </c>
      <c r="M248" s="45">
        <v>52</v>
      </c>
      <c r="N248" s="46">
        <v>0</v>
      </c>
      <c r="O248" s="46">
        <v>1</v>
      </c>
      <c r="P248" s="47">
        <f>(M248/50)^0.5</f>
        <v>1.01980390271856</v>
      </c>
      <c r="Q248" s="47">
        <f>N248*O248*P248</f>
        <v>0</v>
      </c>
      <c r="R248" s="46">
        <v>32</v>
      </c>
      <c r="S248" s="46">
        <v>0.45</v>
      </c>
      <c r="T248" s="56">
        <f>M248/18</f>
        <v>2.88888888888889</v>
      </c>
      <c r="U248" s="46">
        <f>CEILING(T248,1)</f>
        <v>3</v>
      </c>
      <c r="V248" s="46">
        <f>S248*R248*U248</f>
        <v>43.2</v>
      </c>
      <c r="W248" s="46">
        <v>0</v>
      </c>
      <c r="X248" s="46"/>
      <c r="Y248" s="46"/>
      <c r="Z248" s="46"/>
      <c r="AA248" s="46"/>
      <c r="AB248" s="46">
        <v>0</v>
      </c>
      <c r="AC248" s="46"/>
      <c r="AD248" s="46"/>
      <c r="AE248" s="57">
        <f>Q248+V248+AA248+AD248</f>
        <v>43.2</v>
      </c>
    </row>
    <row r="249" s="29" customFormat="1" customHeight="1" spans="1:31">
      <c r="A249" s="39" t="s">
        <v>28</v>
      </c>
      <c r="B249" s="39" t="s">
        <v>29</v>
      </c>
      <c r="C249" s="39" t="s">
        <v>30</v>
      </c>
      <c r="D249" s="39" t="s">
        <v>31</v>
      </c>
      <c r="E249" s="39" t="s">
        <v>32</v>
      </c>
      <c r="F249" s="39" t="s">
        <v>33</v>
      </c>
      <c r="G249" s="40">
        <v>15</v>
      </c>
      <c r="H249" s="40">
        <v>15</v>
      </c>
      <c r="I249" s="41" t="s">
        <v>378</v>
      </c>
      <c r="J249" s="40" t="s">
        <v>379</v>
      </c>
      <c r="K249" s="39" t="s">
        <v>36</v>
      </c>
      <c r="L249" s="39" t="s">
        <v>37</v>
      </c>
      <c r="M249" s="45">
        <v>1</v>
      </c>
      <c r="N249" s="46">
        <v>0</v>
      </c>
      <c r="O249" s="46">
        <v>1</v>
      </c>
      <c r="P249" s="47">
        <f>(M249/50)^0.5</f>
        <v>0.14142135623731</v>
      </c>
      <c r="Q249" s="47">
        <f>N249*O249*P249</f>
        <v>0</v>
      </c>
      <c r="R249" s="46">
        <v>0</v>
      </c>
      <c r="S249" s="46"/>
      <c r="T249" s="46"/>
      <c r="U249" s="46"/>
      <c r="V249" s="46"/>
      <c r="W249" s="46">
        <v>0</v>
      </c>
      <c r="X249" s="46"/>
      <c r="Y249" s="46"/>
      <c r="Z249" s="46"/>
      <c r="AA249" s="46"/>
      <c r="AB249" s="46">
        <v>15</v>
      </c>
      <c r="AC249" s="46"/>
      <c r="AD249" s="46">
        <f>0.8*AB249*M249</f>
        <v>12</v>
      </c>
      <c r="AE249" s="57">
        <f>Q249+V249+AA249+AD249</f>
        <v>12</v>
      </c>
    </row>
    <row r="250" s="29" customFormat="1" customHeight="1" spans="1:31">
      <c r="A250" s="39" t="s">
        <v>28</v>
      </c>
      <c r="B250" s="39" t="s">
        <v>29</v>
      </c>
      <c r="C250" s="39" t="s">
        <v>30</v>
      </c>
      <c r="D250" s="39" t="s">
        <v>380</v>
      </c>
      <c r="E250" s="39" t="s">
        <v>32</v>
      </c>
      <c r="F250" s="39" t="s">
        <v>332</v>
      </c>
      <c r="G250" s="40">
        <v>4</v>
      </c>
      <c r="H250" s="40">
        <v>64</v>
      </c>
      <c r="I250" s="41" t="s">
        <v>378</v>
      </c>
      <c r="J250" s="40" t="s">
        <v>379</v>
      </c>
      <c r="K250" s="39" t="s">
        <v>36</v>
      </c>
      <c r="L250" s="39" t="s">
        <v>37</v>
      </c>
      <c r="M250" s="45">
        <v>92</v>
      </c>
      <c r="N250" s="46">
        <v>64</v>
      </c>
      <c r="O250" s="46">
        <v>1</v>
      </c>
      <c r="P250" s="47">
        <f>(M250/50)^0.5</f>
        <v>1.35646599662505</v>
      </c>
      <c r="Q250" s="47">
        <f>N250*O250*P250</f>
        <v>86.8138237840034</v>
      </c>
      <c r="R250" s="46">
        <v>0</v>
      </c>
      <c r="S250" s="46"/>
      <c r="T250" s="46"/>
      <c r="U250" s="46"/>
      <c r="V250" s="46"/>
      <c r="W250" s="46">
        <v>0</v>
      </c>
      <c r="X250" s="46"/>
      <c r="Y250" s="46"/>
      <c r="Z250" s="46"/>
      <c r="AA250" s="46"/>
      <c r="AB250" s="46">
        <v>0</v>
      </c>
      <c r="AC250" s="46"/>
      <c r="AD250" s="46"/>
      <c r="AE250" s="57">
        <f>Q250+V250+AA250+AD250</f>
        <v>86.8138237840034</v>
      </c>
    </row>
    <row r="251" s="29" customFormat="1" customHeight="1" spans="1:31">
      <c r="A251" s="39" t="s">
        <v>28</v>
      </c>
      <c r="B251" s="39" t="s">
        <v>29</v>
      </c>
      <c r="C251" s="39" t="s">
        <v>30</v>
      </c>
      <c r="D251" s="39" t="s">
        <v>380</v>
      </c>
      <c r="E251" s="39" t="s">
        <v>74</v>
      </c>
      <c r="F251" s="39" t="s">
        <v>332</v>
      </c>
      <c r="G251" s="40">
        <v>4</v>
      </c>
      <c r="H251" s="40">
        <v>64</v>
      </c>
      <c r="I251" s="41" t="s">
        <v>378</v>
      </c>
      <c r="J251" s="40" t="s">
        <v>379</v>
      </c>
      <c r="K251" s="39" t="s">
        <v>57</v>
      </c>
      <c r="L251" s="39" t="s">
        <v>37</v>
      </c>
      <c r="M251" s="45">
        <v>3</v>
      </c>
      <c r="N251" s="46">
        <v>64</v>
      </c>
      <c r="O251" s="46"/>
      <c r="P251" s="47"/>
      <c r="Q251" s="47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57">
        <v>4</v>
      </c>
    </row>
    <row r="252" s="29" customFormat="1" customHeight="1" spans="1:31">
      <c r="A252" s="39" t="s">
        <v>38</v>
      </c>
      <c r="B252" s="39" t="s">
        <v>29</v>
      </c>
      <c r="C252" s="39" t="s">
        <v>30</v>
      </c>
      <c r="D252" s="39" t="s">
        <v>381</v>
      </c>
      <c r="E252" s="39" t="s">
        <v>32</v>
      </c>
      <c r="F252" s="39" t="s">
        <v>382</v>
      </c>
      <c r="G252" s="40">
        <v>3</v>
      </c>
      <c r="H252" s="40">
        <v>48</v>
      </c>
      <c r="I252" s="41" t="s">
        <v>378</v>
      </c>
      <c r="J252" s="40" t="s">
        <v>379</v>
      </c>
      <c r="K252" s="39" t="s">
        <v>36</v>
      </c>
      <c r="L252" s="39" t="s">
        <v>37</v>
      </c>
      <c r="M252" s="45">
        <v>6</v>
      </c>
      <c r="N252" s="46">
        <v>48</v>
      </c>
      <c r="O252" s="46">
        <v>1</v>
      </c>
      <c r="P252" s="47">
        <v>1</v>
      </c>
      <c r="Q252" s="47">
        <f>N252*O252*P252</f>
        <v>48</v>
      </c>
      <c r="R252" s="46">
        <v>0</v>
      </c>
      <c r="S252" s="46"/>
      <c r="T252" s="46"/>
      <c r="U252" s="46"/>
      <c r="V252" s="46"/>
      <c r="W252" s="46">
        <v>0</v>
      </c>
      <c r="X252" s="46"/>
      <c r="Y252" s="46"/>
      <c r="Z252" s="46"/>
      <c r="AA252" s="46"/>
      <c r="AB252" s="46">
        <v>0</v>
      </c>
      <c r="AC252" s="46"/>
      <c r="AD252" s="46"/>
      <c r="AE252" s="57">
        <f>Q252+V252+AA252+AD252</f>
        <v>48</v>
      </c>
    </row>
    <row r="253" s="29" customFormat="1" customHeight="1" spans="1:31">
      <c r="A253" s="39" t="s">
        <v>28</v>
      </c>
      <c r="B253" s="39" t="s">
        <v>29</v>
      </c>
      <c r="C253" s="39" t="s">
        <v>30</v>
      </c>
      <c r="D253" s="39" t="s">
        <v>31</v>
      </c>
      <c r="E253" s="39" t="s">
        <v>32</v>
      </c>
      <c r="F253" s="39" t="s">
        <v>33</v>
      </c>
      <c r="G253" s="40">
        <v>15</v>
      </c>
      <c r="H253" s="40">
        <v>15</v>
      </c>
      <c r="I253" s="41" t="s">
        <v>383</v>
      </c>
      <c r="J253" s="40" t="s">
        <v>384</v>
      </c>
      <c r="K253" s="39" t="s">
        <v>36</v>
      </c>
      <c r="L253" s="39" t="s">
        <v>37</v>
      </c>
      <c r="M253" s="45">
        <v>5</v>
      </c>
      <c r="N253" s="46">
        <v>0</v>
      </c>
      <c r="O253" s="46">
        <v>1</v>
      </c>
      <c r="P253" s="47">
        <f>(M253/50)^0.5</f>
        <v>0.316227766016838</v>
      </c>
      <c r="Q253" s="47">
        <f>N253*O253*P253</f>
        <v>0</v>
      </c>
      <c r="R253" s="46">
        <v>0</v>
      </c>
      <c r="S253" s="46"/>
      <c r="T253" s="46"/>
      <c r="U253" s="46"/>
      <c r="V253" s="46"/>
      <c r="W253" s="46">
        <v>0</v>
      </c>
      <c r="X253" s="46"/>
      <c r="Y253" s="46"/>
      <c r="Z253" s="46"/>
      <c r="AA253" s="46"/>
      <c r="AB253" s="46">
        <v>15</v>
      </c>
      <c r="AC253" s="46"/>
      <c r="AD253" s="46">
        <f>0.8*AB253*M253</f>
        <v>60</v>
      </c>
      <c r="AE253" s="57">
        <f>Q253+V253+AA253+AD253</f>
        <v>60</v>
      </c>
    </row>
    <row r="254" customHeight="1" spans="1:31">
      <c r="A254" s="39" t="s">
        <v>28</v>
      </c>
      <c r="B254" s="39" t="s">
        <v>29</v>
      </c>
      <c r="C254" s="39" t="s">
        <v>30</v>
      </c>
      <c r="D254" s="39" t="s">
        <v>137</v>
      </c>
      <c r="E254" s="39" t="s">
        <v>84</v>
      </c>
      <c r="F254" s="39" t="s">
        <v>121</v>
      </c>
      <c r="G254" s="40">
        <v>4</v>
      </c>
      <c r="H254" s="40">
        <v>64</v>
      </c>
      <c r="I254" s="41" t="s">
        <v>383</v>
      </c>
      <c r="J254" s="40" t="s">
        <v>384</v>
      </c>
      <c r="K254" s="39" t="s">
        <v>57</v>
      </c>
      <c r="L254" s="39" t="s">
        <v>37</v>
      </c>
      <c r="M254" s="45">
        <v>57</v>
      </c>
      <c r="N254" s="46">
        <v>64</v>
      </c>
      <c r="O254" s="46">
        <v>1</v>
      </c>
      <c r="P254" s="47">
        <f>(M254/50)^0.5</f>
        <v>1.06770782520313</v>
      </c>
      <c r="Q254" s="47">
        <f>N254*O254*P254</f>
        <v>68.3333008130004</v>
      </c>
      <c r="R254" s="46">
        <v>0</v>
      </c>
      <c r="S254" s="46"/>
      <c r="T254" s="46"/>
      <c r="U254" s="46"/>
      <c r="V254" s="46"/>
      <c r="W254" s="46">
        <v>0</v>
      </c>
      <c r="X254" s="46"/>
      <c r="Y254" s="46"/>
      <c r="Z254" s="46"/>
      <c r="AA254" s="46"/>
      <c r="AB254" s="46">
        <v>0</v>
      </c>
      <c r="AC254" s="46"/>
      <c r="AD254" s="46"/>
      <c r="AE254" s="57">
        <f>Q254+V254+AA254+AD254</f>
        <v>68.3333008130004</v>
      </c>
    </row>
    <row r="255" customHeight="1" spans="1:31">
      <c r="A255" s="39" t="s">
        <v>28</v>
      </c>
      <c r="B255" s="39" t="s">
        <v>29</v>
      </c>
      <c r="C255" s="39" t="s">
        <v>30</v>
      </c>
      <c r="D255" s="39" t="s">
        <v>385</v>
      </c>
      <c r="E255" s="39" t="s">
        <v>40</v>
      </c>
      <c r="F255" s="39" t="s">
        <v>386</v>
      </c>
      <c r="G255" s="40">
        <v>2</v>
      </c>
      <c r="H255" s="40">
        <v>32</v>
      </c>
      <c r="I255" s="41" t="s">
        <v>383</v>
      </c>
      <c r="J255" s="40" t="s">
        <v>384</v>
      </c>
      <c r="K255" s="39" t="s">
        <v>36</v>
      </c>
      <c r="L255" s="39" t="s">
        <v>42</v>
      </c>
      <c r="M255" s="45">
        <v>6</v>
      </c>
      <c r="N255" s="46">
        <v>32</v>
      </c>
      <c r="O255" s="46">
        <v>1</v>
      </c>
      <c r="P255" s="47">
        <v>1</v>
      </c>
      <c r="Q255" s="47">
        <f>N255*O255*P255</f>
        <v>32</v>
      </c>
      <c r="R255" s="46">
        <v>0</v>
      </c>
      <c r="S255" s="46"/>
      <c r="T255" s="46"/>
      <c r="U255" s="46"/>
      <c r="V255" s="46"/>
      <c r="W255" s="46">
        <v>0</v>
      </c>
      <c r="X255" s="46"/>
      <c r="Y255" s="46"/>
      <c r="Z255" s="46"/>
      <c r="AA255" s="46"/>
      <c r="AB255" s="46">
        <v>0</v>
      </c>
      <c r="AC255" s="46"/>
      <c r="AD255" s="46"/>
      <c r="AE255" s="57">
        <f>Q255+V255+AA255+AD255</f>
        <v>32</v>
      </c>
    </row>
    <row r="256" customHeight="1" spans="1:31">
      <c r="A256" s="39" t="s">
        <v>38</v>
      </c>
      <c r="B256" s="39" t="s">
        <v>29</v>
      </c>
      <c r="C256" s="39" t="s">
        <v>30</v>
      </c>
      <c r="D256" s="39" t="s">
        <v>137</v>
      </c>
      <c r="E256" s="39" t="s">
        <v>246</v>
      </c>
      <c r="F256" s="39" t="s">
        <v>121</v>
      </c>
      <c r="G256" s="40">
        <v>4</v>
      </c>
      <c r="H256" s="40">
        <v>64</v>
      </c>
      <c r="I256" s="41" t="s">
        <v>383</v>
      </c>
      <c r="J256" s="40" t="s">
        <v>384</v>
      </c>
      <c r="K256" s="39" t="s">
        <v>57</v>
      </c>
      <c r="L256" s="39" t="s">
        <v>37</v>
      </c>
      <c r="M256" s="45">
        <v>115</v>
      </c>
      <c r="N256" s="46">
        <v>64</v>
      </c>
      <c r="O256" s="46">
        <v>1</v>
      </c>
      <c r="P256" s="47">
        <f>(M256/50)^0.5</f>
        <v>1.51657508881031</v>
      </c>
      <c r="Q256" s="47">
        <f>N256*O256*P256</f>
        <v>97.0608056838598</v>
      </c>
      <c r="R256" s="46">
        <v>0</v>
      </c>
      <c r="S256" s="46"/>
      <c r="T256" s="46"/>
      <c r="U256" s="46"/>
      <c r="V256" s="46"/>
      <c r="W256" s="46">
        <v>0</v>
      </c>
      <c r="X256" s="46"/>
      <c r="Y256" s="46"/>
      <c r="Z256" s="46"/>
      <c r="AA256" s="46"/>
      <c r="AB256" s="46">
        <v>0</v>
      </c>
      <c r="AC256" s="46"/>
      <c r="AD256" s="46"/>
      <c r="AE256" s="57">
        <f>Q256+V256+AA256+AD256</f>
        <v>97.0608056838598</v>
      </c>
    </row>
    <row r="257" customHeight="1" spans="1:31">
      <c r="A257" s="39" t="s">
        <v>28</v>
      </c>
      <c r="B257" s="39" t="s">
        <v>29</v>
      </c>
      <c r="C257" s="39" t="s">
        <v>30</v>
      </c>
      <c r="D257" s="39" t="s">
        <v>31</v>
      </c>
      <c r="E257" s="39" t="s">
        <v>32</v>
      </c>
      <c r="F257" s="39" t="s">
        <v>33</v>
      </c>
      <c r="G257" s="40">
        <v>15</v>
      </c>
      <c r="H257" s="40">
        <v>15</v>
      </c>
      <c r="I257" s="41" t="s">
        <v>387</v>
      </c>
      <c r="J257" s="40" t="s">
        <v>388</v>
      </c>
      <c r="K257" s="39" t="s">
        <v>36</v>
      </c>
      <c r="L257" s="39" t="s">
        <v>37</v>
      </c>
      <c r="M257" s="45">
        <v>5</v>
      </c>
      <c r="N257" s="46">
        <v>0</v>
      </c>
      <c r="O257" s="46">
        <v>1</v>
      </c>
      <c r="P257" s="47">
        <f>(M257/50)^0.5</f>
        <v>0.316227766016838</v>
      </c>
      <c r="Q257" s="47">
        <f>N257*O257*P257</f>
        <v>0</v>
      </c>
      <c r="R257" s="46">
        <v>0</v>
      </c>
      <c r="S257" s="46"/>
      <c r="T257" s="46"/>
      <c r="U257" s="46"/>
      <c r="V257" s="46"/>
      <c r="W257" s="46">
        <v>0</v>
      </c>
      <c r="X257" s="46"/>
      <c r="Y257" s="46"/>
      <c r="Z257" s="46"/>
      <c r="AA257" s="46"/>
      <c r="AB257" s="46">
        <v>15</v>
      </c>
      <c r="AC257" s="46"/>
      <c r="AD257" s="46">
        <f>0.8*AB257*M257</f>
        <v>60</v>
      </c>
      <c r="AE257" s="57">
        <f>Q257+V257+AA257+AD257</f>
        <v>60</v>
      </c>
    </row>
    <row r="258" customHeight="1" spans="1:31">
      <c r="A258" s="39" t="s">
        <v>28</v>
      </c>
      <c r="B258" s="39" t="s">
        <v>29</v>
      </c>
      <c r="C258" s="39" t="s">
        <v>30</v>
      </c>
      <c r="D258" s="39" t="s">
        <v>137</v>
      </c>
      <c r="E258" s="39" t="s">
        <v>203</v>
      </c>
      <c r="F258" s="39" t="s">
        <v>121</v>
      </c>
      <c r="G258" s="40">
        <v>4</v>
      </c>
      <c r="H258" s="40">
        <v>64</v>
      </c>
      <c r="I258" s="41" t="s">
        <v>387</v>
      </c>
      <c r="J258" s="40" t="s">
        <v>388</v>
      </c>
      <c r="K258" s="39" t="s">
        <v>57</v>
      </c>
      <c r="L258" s="39" t="s">
        <v>37</v>
      </c>
      <c r="M258" s="45">
        <v>88</v>
      </c>
      <c r="N258" s="46">
        <v>64</v>
      </c>
      <c r="O258" s="46">
        <v>1</v>
      </c>
      <c r="P258" s="47">
        <f>(M258/50)^0.5</f>
        <v>1.32664991614216</v>
      </c>
      <c r="Q258" s="47">
        <f>N258*O258*P258</f>
        <v>84.9055946330982</v>
      </c>
      <c r="R258" s="46">
        <v>0</v>
      </c>
      <c r="S258" s="46"/>
      <c r="T258" s="46"/>
      <c r="U258" s="46"/>
      <c r="V258" s="46"/>
      <c r="W258" s="46">
        <v>0</v>
      </c>
      <c r="X258" s="46"/>
      <c r="Y258" s="46"/>
      <c r="Z258" s="46"/>
      <c r="AA258" s="46"/>
      <c r="AB258" s="46">
        <v>0</v>
      </c>
      <c r="AC258" s="46"/>
      <c r="AD258" s="46"/>
      <c r="AE258" s="57">
        <f>Q258+V258+AA258+AD258</f>
        <v>84.9055946330982</v>
      </c>
    </row>
    <row r="259" customHeight="1" spans="1:31">
      <c r="A259" s="39" t="s">
        <v>28</v>
      </c>
      <c r="B259" s="39" t="s">
        <v>29</v>
      </c>
      <c r="C259" s="39" t="s">
        <v>30</v>
      </c>
      <c r="D259" s="39" t="s">
        <v>31</v>
      </c>
      <c r="E259" s="39" t="s">
        <v>32</v>
      </c>
      <c r="F259" s="39" t="s">
        <v>33</v>
      </c>
      <c r="G259" s="40">
        <v>15</v>
      </c>
      <c r="H259" s="40">
        <v>15</v>
      </c>
      <c r="I259" s="41" t="s">
        <v>389</v>
      </c>
      <c r="J259" s="40" t="s">
        <v>390</v>
      </c>
      <c r="K259" s="39" t="s">
        <v>36</v>
      </c>
      <c r="L259" s="39" t="s">
        <v>37</v>
      </c>
      <c r="M259" s="45">
        <v>6</v>
      </c>
      <c r="N259" s="46">
        <v>0</v>
      </c>
      <c r="O259" s="46">
        <v>1</v>
      </c>
      <c r="P259" s="47">
        <f>(M259/50)^0.5</f>
        <v>0.346410161513775</v>
      </c>
      <c r="Q259" s="47">
        <f>N259*O259*P259</f>
        <v>0</v>
      </c>
      <c r="R259" s="46">
        <v>0</v>
      </c>
      <c r="S259" s="46"/>
      <c r="T259" s="46"/>
      <c r="U259" s="46"/>
      <c r="V259" s="46"/>
      <c r="W259" s="46">
        <v>0</v>
      </c>
      <c r="X259" s="46"/>
      <c r="Y259" s="46"/>
      <c r="Z259" s="46"/>
      <c r="AA259" s="46"/>
      <c r="AB259" s="46">
        <v>15</v>
      </c>
      <c r="AC259" s="46"/>
      <c r="AD259" s="46">
        <f>0.8*AB259*M259</f>
        <v>72</v>
      </c>
      <c r="AE259" s="57">
        <f>Q259+V259+AA259+AD259</f>
        <v>72</v>
      </c>
    </row>
    <row r="260" customHeight="1" spans="1:31">
      <c r="A260" s="39" t="s">
        <v>28</v>
      </c>
      <c r="B260" s="39" t="s">
        <v>29</v>
      </c>
      <c r="C260" s="39" t="s">
        <v>30</v>
      </c>
      <c r="D260" s="39" t="s">
        <v>130</v>
      </c>
      <c r="E260" s="39" t="s">
        <v>32</v>
      </c>
      <c r="F260" s="39" t="s">
        <v>132</v>
      </c>
      <c r="G260" s="40">
        <v>2</v>
      </c>
      <c r="H260" s="40">
        <v>48</v>
      </c>
      <c r="I260" s="41" t="s">
        <v>389</v>
      </c>
      <c r="J260" s="40" t="s">
        <v>390</v>
      </c>
      <c r="K260" s="39" t="s">
        <v>36</v>
      </c>
      <c r="L260" s="39" t="s">
        <v>37</v>
      </c>
      <c r="M260" s="45">
        <v>16</v>
      </c>
      <c r="N260" s="46">
        <v>0</v>
      </c>
      <c r="O260" s="46">
        <v>1</v>
      </c>
      <c r="P260" s="47">
        <v>1</v>
      </c>
      <c r="Q260" s="47">
        <f>N260*O260*P260</f>
        <v>0</v>
      </c>
      <c r="R260" s="46">
        <v>48</v>
      </c>
      <c r="S260" s="46">
        <v>0.45</v>
      </c>
      <c r="T260" s="56">
        <f>M260/18</f>
        <v>0.888888888888889</v>
      </c>
      <c r="U260" s="46">
        <f>CEILING(T260,1)</f>
        <v>1</v>
      </c>
      <c r="V260" s="46">
        <f>S260*R260*U260</f>
        <v>21.6</v>
      </c>
      <c r="W260" s="46">
        <v>0</v>
      </c>
      <c r="X260" s="46"/>
      <c r="Y260" s="46"/>
      <c r="Z260" s="46"/>
      <c r="AA260" s="46"/>
      <c r="AB260" s="46">
        <v>0</v>
      </c>
      <c r="AC260" s="46"/>
      <c r="AD260" s="46"/>
      <c r="AE260" s="57">
        <f>Q260+V260+AA260+AD260</f>
        <v>21.6</v>
      </c>
    </row>
    <row r="261" customHeight="1" spans="1:31">
      <c r="A261" s="39" t="s">
        <v>28</v>
      </c>
      <c r="B261" s="39" t="s">
        <v>29</v>
      </c>
      <c r="C261" s="39" t="s">
        <v>30</v>
      </c>
      <c r="D261" s="39" t="s">
        <v>130</v>
      </c>
      <c r="E261" s="39" t="s">
        <v>103</v>
      </c>
      <c r="F261" s="39" t="s">
        <v>132</v>
      </c>
      <c r="G261" s="40">
        <v>2</v>
      </c>
      <c r="H261" s="40">
        <v>48</v>
      </c>
      <c r="I261" s="41" t="s">
        <v>389</v>
      </c>
      <c r="J261" s="40" t="s">
        <v>390</v>
      </c>
      <c r="K261" s="39" t="s">
        <v>36</v>
      </c>
      <c r="L261" s="39" t="s">
        <v>37</v>
      </c>
      <c r="M261" s="45">
        <v>67</v>
      </c>
      <c r="N261" s="46">
        <v>0</v>
      </c>
      <c r="O261" s="46">
        <v>1</v>
      </c>
      <c r="P261" s="47">
        <f>(M261/50)^0.5</f>
        <v>1.15758369027902</v>
      </c>
      <c r="Q261" s="47">
        <f>N261*O261*P261</f>
        <v>0</v>
      </c>
      <c r="R261" s="46">
        <v>48</v>
      </c>
      <c r="S261" s="46">
        <v>0.45</v>
      </c>
      <c r="T261" s="56">
        <f>M261/18</f>
        <v>3.72222222222222</v>
      </c>
      <c r="U261" s="46">
        <f>CEILING(T261,1)</f>
        <v>4</v>
      </c>
      <c r="V261" s="46">
        <f>S261*R261*U261</f>
        <v>86.4</v>
      </c>
      <c r="W261" s="46">
        <v>0</v>
      </c>
      <c r="X261" s="46"/>
      <c r="Y261" s="46"/>
      <c r="Z261" s="46"/>
      <c r="AA261" s="46"/>
      <c r="AB261" s="46">
        <v>0</v>
      </c>
      <c r="AC261" s="46"/>
      <c r="AD261" s="46"/>
      <c r="AE261" s="57">
        <f>Q261+V261+AA261+AD261</f>
        <v>86.4</v>
      </c>
    </row>
    <row r="262" customHeight="1" spans="1:31">
      <c r="A262" s="39" t="s">
        <v>38</v>
      </c>
      <c r="B262" s="39" t="s">
        <v>29</v>
      </c>
      <c r="C262" s="39" t="s">
        <v>30</v>
      </c>
      <c r="D262" s="39" t="s">
        <v>126</v>
      </c>
      <c r="E262" s="39" t="s">
        <v>131</v>
      </c>
      <c r="F262" s="39" t="s">
        <v>127</v>
      </c>
      <c r="G262" s="40">
        <v>2</v>
      </c>
      <c r="H262" s="40">
        <v>48</v>
      </c>
      <c r="I262" s="41" t="s">
        <v>389</v>
      </c>
      <c r="J262" s="40" t="s">
        <v>390</v>
      </c>
      <c r="K262" s="39" t="s">
        <v>36</v>
      </c>
      <c r="L262" s="39" t="s">
        <v>37</v>
      </c>
      <c r="M262" s="45">
        <v>67</v>
      </c>
      <c r="N262" s="46">
        <v>0</v>
      </c>
      <c r="O262" s="46">
        <v>1</v>
      </c>
      <c r="P262" s="47">
        <f>(M262/50)^0.5</f>
        <v>1.15758369027902</v>
      </c>
      <c r="Q262" s="47">
        <f>N262*O262*P262</f>
        <v>0</v>
      </c>
      <c r="R262" s="46">
        <v>48</v>
      </c>
      <c r="S262" s="46">
        <v>0.45</v>
      </c>
      <c r="T262" s="56">
        <f>M262/18</f>
        <v>3.72222222222222</v>
      </c>
      <c r="U262" s="46">
        <f>CEILING(T262,1)</f>
        <v>4</v>
      </c>
      <c r="V262" s="46">
        <f>S262*R262*U262</f>
        <v>86.4</v>
      </c>
      <c r="W262" s="46">
        <v>0</v>
      </c>
      <c r="X262" s="46"/>
      <c r="Y262" s="46"/>
      <c r="Z262" s="46"/>
      <c r="AA262" s="46"/>
      <c r="AB262" s="46">
        <v>0</v>
      </c>
      <c r="AC262" s="46"/>
      <c r="AD262" s="46"/>
      <c r="AE262" s="57">
        <f>Q262+V262+AA262+AD262</f>
        <v>86.4</v>
      </c>
    </row>
    <row r="263" customHeight="1" spans="1:31">
      <c r="A263" s="39" t="s">
        <v>38</v>
      </c>
      <c r="B263" s="39" t="s">
        <v>29</v>
      </c>
      <c r="C263" s="39" t="s">
        <v>30</v>
      </c>
      <c r="D263" s="39" t="s">
        <v>126</v>
      </c>
      <c r="E263" s="39" t="s">
        <v>55</v>
      </c>
      <c r="F263" s="39" t="s">
        <v>127</v>
      </c>
      <c r="G263" s="40">
        <v>2</v>
      </c>
      <c r="H263" s="40">
        <v>48</v>
      </c>
      <c r="I263" s="41" t="s">
        <v>389</v>
      </c>
      <c r="J263" s="40" t="s">
        <v>390</v>
      </c>
      <c r="K263" s="39" t="s">
        <v>57</v>
      </c>
      <c r="L263" s="39" t="s">
        <v>37</v>
      </c>
      <c r="M263" s="45">
        <v>9</v>
      </c>
      <c r="N263" s="46">
        <v>0</v>
      </c>
      <c r="O263" s="46">
        <v>1</v>
      </c>
      <c r="P263" s="47">
        <v>1</v>
      </c>
      <c r="Q263" s="47">
        <f>N263*O263*P263</f>
        <v>0</v>
      </c>
      <c r="R263" s="46">
        <v>48</v>
      </c>
      <c r="S263" s="46">
        <v>0.45</v>
      </c>
      <c r="T263" s="56">
        <f>M263/18</f>
        <v>0.5</v>
      </c>
      <c r="U263" s="46">
        <f>CEILING(T263,1)</f>
        <v>1</v>
      </c>
      <c r="V263" s="46">
        <f>S263*R263*U263</f>
        <v>21.6</v>
      </c>
      <c r="W263" s="46">
        <v>0</v>
      </c>
      <c r="X263" s="46"/>
      <c r="Y263" s="46"/>
      <c r="Z263" s="46"/>
      <c r="AA263" s="46"/>
      <c r="AB263" s="46">
        <v>0</v>
      </c>
      <c r="AC263" s="46"/>
      <c r="AD263" s="46"/>
      <c r="AE263" s="57">
        <f>Q263+V263+AA263+AD263</f>
        <v>21.6</v>
      </c>
    </row>
    <row r="264" customHeight="1" spans="1:31">
      <c r="A264" s="39" t="s">
        <v>28</v>
      </c>
      <c r="B264" s="39" t="s">
        <v>29</v>
      </c>
      <c r="C264" s="39" t="s">
        <v>30</v>
      </c>
      <c r="D264" s="39" t="s">
        <v>265</v>
      </c>
      <c r="E264" s="39" t="s">
        <v>74</v>
      </c>
      <c r="F264" s="39" t="s">
        <v>266</v>
      </c>
      <c r="G264" s="40">
        <v>1</v>
      </c>
      <c r="H264" s="40">
        <v>32</v>
      </c>
      <c r="I264" s="41" t="s">
        <v>391</v>
      </c>
      <c r="J264" s="40" t="s">
        <v>392</v>
      </c>
      <c r="K264" s="39" t="s">
        <v>57</v>
      </c>
      <c r="L264" s="39" t="s">
        <v>42</v>
      </c>
      <c r="M264" s="45">
        <v>1</v>
      </c>
      <c r="N264" s="46">
        <v>0</v>
      </c>
      <c r="O264" s="46">
        <v>1</v>
      </c>
      <c r="P264" s="47">
        <v>1</v>
      </c>
      <c r="Q264" s="47">
        <f>N264*O264*P264</f>
        <v>0</v>
      </c>
      <c r="R264" s="46">
        <v>32</v>
      </c>
      <c r="S264" s="46">
        <v>0.45</v>
      </c>
      <c r="T264" s="56">
        <f>M264/18</f>
        <v>0.0555555555555556</v>
      </c>
      <c r="U264" s="46">
        <f>CEILING(T264,1)</f>
        <v>1</v>
      </c>
      <c r="V264" s="46">
        <f>S264*R264*U264</f>
        <v>14.4</v>
      </c>
      <c r="W264" s="46">
        <v>0</v>
      </c>
      <c r="X264" s="46"/>
      <c r="Y264" s="46"/>
      <c r="Z264" s="46"/>
      <c r="AA264" s="46"/>
      <c r="AB264" s="46">
        <v>0</v>
      </c>
      <c r="AC264" s="46"/>
      <c r="AD264" s="46"/>
      <c r="AE264" s="57">
        <f>Q264+V264+AA264+AD264</f>
        <v>14.4</v>
      </c>
    </row>
    <row r="265" customHeight="1" spans="1:31">
      <c r="A265" s="39" t="s">
        <v>38</v>
      </c>
      <c r="B265" s="39" t="s">
        <v>29</v>
      </c>
      <c r="C265" s="39" t="s">
        <v>30</v>
      </c>
      <c r="D265" s="39" t="s">
        <v>204</v>
      </c>
      <c r="E265" s="39" t="s">
        <v>246</v>
      </c>
      <c r="F265" s="39" t="s">
        <v>81</v>
      </c>
      <c r="G265" s="40">
        <v>2</v>
      </c>
      <c r="H265" s="40">
        <v>32</v>
      </c>
      <c r="I265" s="41" t="s">
        <v>391</v>
      </c>
      <c r="J265" s="40" t="s">
        <v>392</v>
      </c>
      <c r="K265" s="39" t="s">
        <v>57</v>
      </c>
      <c r="L265" s="39" t="s">
        <v>37</v>
      </c>
      <c r="M265" s="45">
        <v>89</v>
      </c>
      <c r="N265" s="46">
        <v>32</v>
      </c>
      <c r="O265" s="46">
        <v>1</v>
      </c>
      <c r="P265" s="47">
        <f>(M265/50)^0.5</f>
        <v>1.33416640641263</v>
      </c>
      <c r="Q265" s="47">
        <f>N265*O265*P265</f>
        <v>42.6933250052043</v>
      </c>
      <c r="R265" s="46">
        <v>0</v>
      </c>
      <c r="S265" s="46"/>
      <c r="T265" s="46"/>
      <c r="U265" s="46"/>
      <c r="V265" s="46"/>
      <c r="W265" s="46">
        <v>0</v>
      </c>
      <c r="X265" s="46"/>
      <c r="Y265" s="46"/>
      <c r="Z265" s="46"/>
      <c r="AA265" s="46"/>
      <c r="AB265" s="46">
        <v>0</v>
      </c>
      <c r="AC265" s="46"/>
      <c r="AD265" s="46"/>
      <c r="AE265" s="57">
        <f>Q265+V265+AA265+AD265</f>
        <v>42.6933250052043</v>
      </c>
    </row>
    <row r="266" customHeight="1" spans="1:31">
      <c r="A266" s="39" t="s">
        <v>38</v>
      </c>
      <c r="B266" s="39" t="s">
        <v>29</v>
      </c>
      <c r="C266" s="39" t="s">
        <v>30</v>
      </c>
      <c r="D266" s="39" t="s">
        <v>274</v>
      </c>
      <c r="E266" s="39" t="s">
        <v>131</v>
      </c>
      <c r="F266" s="39" t="s">
        <v>273</v>
      </c>
      <c r="G266" s="40">
        <v>4</v>
      </c>
      <c r="H266" s="40">
        <v>64</v>
      </c>
      <c r="I266" s="41" t="s">
        <v>393</v>
      </c>
      <c r="J266" s="40" t="s">
        <v>394</v>
      </c>
      <c r="K266" s="39" t="s">
        <v>36</v>
      </c>
      <c r="L266" s="39" t="s">
        <v>37</v>
      </c>
      <c r="M266" s="45">
        <v>9</v>
      </c>
      <c r="N266" s="46">
        <v>64</v>
      </c>
      <c r="O266" s="46">
        <v>1</v>
      </c>
      <c r="P266" s="47">
        <v>1</v>
      </c>
      <c r="Q266" s="47">
        <f>N266*O266*P266</f>
        <v>64</v>
      </c>
      <c r="R266" s="46">
        <v>0</v>
      </c>
      <c r="S266" s="46"/>
      <c r="T266" s="46"/>
      <c r="U266" s="46"/>
      <c r="V266" s="46"/>
      <c r="W266" s="46">
        <v>0</v>
      </c>
      <c r="X266" s="46"/>
      <c r="Y266" s="46"/>
      <c r="Z266" s="46"/>
      <c r="AA266" s="46"/>
      <c r="AB266" s="46">
        <v>0</v>
      </c>
      <c r="AC266" s="46"/>
      <c r="AD266" s="46"/>
      <c r="AE266" s="57">
        <f>Q266+V266+AA266+AD266</f>
        <v>64</v>
      </c>
    </row>
    <row r="267" customHeight="1" spans="1:31">
      <c r="A267" s="39" t="s">
        <v>28</v>
      </c>
      <c r="B267" s="39" t="s">
        <v>29</v>
      </c>
      <c r="C267" s="39" t="s">
        <v>30</v>
      </c>
      <c r="D267" s="39" t="s">
        <v>54</v>
      </c>
      <c r="E267" s="39" t="s">
        <v>74</v>
      </c>
      <c r="F267" s="39" t="s">
        <v>56</v>
      </c>
      <c r="G267" s="40">
        <v>4</v>
      </c>
      <c r="H267" s="40">
        <v>64</v>
      </c>
      <c r="I267" s="41" t="s">
        <v>395</v>
      </c>
      <c r="J267" s="40" t="s">
        <v>396</v>
      </c>
      <c r="K267" s="39" t="s">
        <v>57</v>
      </c>
      <c r="L267" s="39" t="s">
        <v>37</v>
      </c>
      <c r="M267" s="45">
        <v>17</v>
      </c>
      <c r="N267" s="46">
        <v>64</v>
      </c>
      <c r="O267" s="46"/>
      <c r="P267" s="47"/>
      <c r="Q267" s="47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57">
        <v>4</v>
      </c>
    </row>
    <row r="268" customHeight="1" spans="1:31">
      <c r="A268" s="39" t="s">
        <v>28</v>
      </c>
      <c r="B268" s="39" t="s">
        <v>29</v>
      </c>
      <c r="C268" s="39" t="s">
        <v>30</v>
      </c>
      <c r="D268" s="39" t="s">
        <v>250</v>
      </c>
      <c r="E268" s="39" t="s">
        <v>74</v>
      </c>
      <c r="F268" s="39" t="s">
        <v>56</v>
      </c>
      <c r="G268" s="40">
        <v>3</v>
      </c>
      <c r="H268" s="40">
        <v>48</v>
      </c>
      <c r="I268" s="41" t="s">
        <v>395</v>
      </c>
      <c r="J268" s="40" t="s">
        <v>396</v>
      </c>
      <c r="K268" s="39" t="s">
        <v>57</v>
      </c>
      <c r="L268" s="39" t="s">
        <v>37</v>
      </c>
      <c r="M268" s="45">
        <v>23</v>
      </c>
      <c r="N268" s="46">
        <v>48</v>
      </c>
      <c r="O268" s="46"/>
      <c r="P268" s="47"/>
      <c r="Q268" s="47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57">
        <v>4</v>
      </c>
    </row>
    <row r="269" customHeight="1" spans="1:31">
      <c r="A269" s="39" t="s">
        <v>28</v>
      </c>
      <c r="B269" s="39" t="s">
        <v>29</v>
      </c>
      <c r="C269" s="39" t="s">
        <v>30</v>
      </c>
      <c r="D269" s="39" t="s">
        <v>204</v>
      </c>
      <c r="E269" s="39" t="s">
        <v>74</v>
      </c>
      <c r="F269" s="39" t="s">
        <v>81</v>
      </c>
      <c r="G269" s="40">
        <v>2</v>
      </c>
      <c r="H269" s="40">
        <v>32</v>
      </c>
      <c r="I269" s="41" t="s">
        <v>395</v>
      </c>
      <c r="J269" s="40" t="s">
        <v>396</v>
      </c>
      <c r="K269" s="39" t="s">
        <v>57</v>
      </c>
      <c r="L269" s="39" t="s">
        <v>112</v>
      </c>
      <c r="M269" s="45">
        <v>14</v>
      </c>
      <c r="N269" s="46">
        <v>32</v>
      </c>
      <c r="O269" s="46"/>
      <c r="P269" s="47"/>
      <c r="Q269" s="47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57">
        <v>4</v>
      </c>
    </row>
    <row r="270" customHeight="1" spans="1:31">
      <c r="A270" s="39" t="s">
        <v>28</v>
      </c>
      <c r="B270" s="39" t="s">
        <v>29</v>
      </c>
      <c r="C270" s="39" t="s">
        <v>30</v>
      </c>
      <c r="D270" s="39" t="s">
        <v>250</v>
      </c>
      <c r="E270" s="39" t="s">
        <v>87</v>
      </c>
      <c r="F270" s="39" t="s">
        <v>56</v>
      </c>
      <c r="G270" s="40">
        <v>3</v>
      </c>
      <c r="H270" s="40">
        <v>48</v>
      </c>
      <c r="I270" s="41" t="s">
        <v>395</v>
      </c>
      <c r="J270" s="40" t="s">
        <v>396</v>
      </c>
      <c r="K270" s="39" t="s">
        <v>57</v>
      </c>
      <c r="L270" s="39" t="s">
        <v>112</v>
      </c>
      <c r="M270" s="45">
        <v>82</v>
      </c>
      <c r="N270" s="46">
        <v>48</v>
      </c>
      <c r="O270" s="46">
        <v>1</v>
      </c>
      <c r="P270" s="47">
        <f>(M270/50)^0.5</f>
        <v>1.28062484748657</v>
      </c>
      <c r="Q270" s="47">
        <f>N270*O270*P270</f>
        <v>61.4699926793554</v>
      </c>
      <c r="R270" s="46">
        <v>0</v>
      </c>
      <c r="S270" s="46"/>
      <c r="T270" s="46"/>
      <c r="U270" s="46"/>
      <c r="V270" s="46"/>
      <c r="W270" s="46">
        <v>0</v>
      </c>
      <c r="X270" s="46"/>
      <c r="Y270" s="46"/>
      <c r="Z270" s="46"/>
      <c r="AA270" s="46"/>
      <c r="AB270" s="46">
        <v>0</v>
      </c>
      <c r="AC270" s="46"/>
      <c r="AD270" s="46"/>
      <c r="AE270" s="57">
        <f>Q270+V270+AA270+AD270</f>
        <v>61.4699926793554</v>
      </c>
    </row>
    <row r="271" customHeight="1" spans="1:31">
      <c r="A271" s="39" t="s">
        <v>28</v>
      </c>
      <c r="B271" s="39" t="s">
        <v>29</v>
      </c>
      <c r="C271" s="39" t="s">
        <v>30</v>
      </c>
      <c r="D271" s="39" t="s">
        <v>250</v>
      </c>
      <c r="E271" s="39" t="s">
        <v>120</v>
      </c>
      <c r="F271" s="39" t="s">
        <v>56</v>
      </c>
      <c r="G271" s="40">
        <v>3</v>
      </c>
      <c r="H271" s="40">
        <v>48</v>
      </c>
      <c r="I271" s="41" t="s">
        <v>395</v>
      </c>
      <c r="J271" s="40" t="s">
        <v>396</v>
      </c>
      <c r="K271" s="39" t="s">
        <v>57</v>
      </c>
      <c r="L271" s="39" t="s">
        <v>37</v>
      </c>
      <c r="M271" s="45">
        <v>107</v>
      </c>
      <c r="N271" s="46">
        <v>48</v>
      </c>
      <c r="O271" s="46">
        <v>1</v>
      </c>
      <c r="P271" s="47">
        <f>(M271/50)^0.5</f>
        <v>1.46287388383278</v>
      </c>
      <c r="Q271" s="47">
        <f>N271*O271*P271</f>
        <v>70.2179464239734</v>
      </c>
      <c r="R271" s="46">
        <v>0</v>
      </c>
      <c r="S271" s="46"/>
      <c r="T271" s="46"/>
      <c r="U271" s="46"/>
      <c r="V271" s="46"/>
      <c r="W271" s="46">
        <v>0</v>
      </c>
      <c r="X271" s="46"/>
      <c r="Y271" s="46"/>
      <c r="Z271" s="46"/>
      <c r="AA271" s="46"/>
      <c r="AB271" s="46">
        <v>0</v>
      </c>
      <c r="AC271" s="46"/>
      <c r="AD271" s="46"/>
      <c r="AE271" s="57">
        <f>Q271+V271+AA271+AD271</f>
        <v>70.2179464239734</v>
      </c>
    </row>
    <row r="272" customHeight="1" spans="1:31">
      <c r="A272" s="39" t="s">
        <v>38</v>
      </c>
      <c r="B272" s="39" t="s">
        <v>29</v>
      </c>
      <c r="C272" s="39" t="s">
        <v>30</v>
      </c>
      <c r="D272" s="39" t="s">
        <v>397</v>
      </c>
      <c r="E272" s="39" t="s">
        <v>99</v>
      </c>
      <c r="F272" s="39" t="s">
        <v>300</v>
      </c>
      <c r="G272" s="40">
        <v>1</v>
      </c>
      <c r="H272" s="40">
        <v>16</v>
      </c>
      <c r="I272" s="41" t="s">
        <v>395</v>
      </c>
      <c r="J272" s="40" t="s">
        <v>396</v>
      </c>
      <c r="K272" s="39" t="s">
        <v>57</v>
      </c>
      <c r="L272" s="39" t="s">
        <v>37</v>
      </c>
      <c r="M272" s="45">
        <v>1</v>
      </c>
      <c r="N272" s="46">
        <v>0</v>
      </c>
      <c r="O272" s="46">
        <v>1</v>
      </c>
      <c r="P272" s="47">
        <v>1</v>
      </c>
      <c r="Q272" s="47">
        <f>N272*O272*P272</f>
        <v>0</v>
      </c>
      <c r="R272" s="46">
        <v>16</v>
      </c>
      <c r="S272" s="46">
        <v>0.45</v>
      </c>
      <c r="T272" s="56">
        <f>M272/18</f>
        <v>0.0555555555555556</v>
      </c>
      <c r="U272" s="46">
        <f>CEILING(T272,1)</f>
        <v>1</v>
      </c>
      <c r="V272" s="46">
        <f>S272*R272*U272</f>
        <v>7.2</v>
      </c>
      <c r="W272" s="46">
        <v>0</v>
      </c>
      <c r="X272" s="46"/>
      <c r="Y272" s="46"/>
      <c r="Z272" s="46"/>
      <c r="AA272" s="46"/>
      <c r="AB272" s="46">
        <v>0</v>
      </c>
      <c r="AC272" s="46"/>
      <c r="AD272" s="46"/>
      <c r="AE272" s="57">
        <f>Q272+V272+AA272+AD272</f>
        <v>7.2</v>
      </c>
    </row>
    <row r="273" customHeight="1" spans="1:31">
      <c r="A273" s="39" t="s">
        <v>38</v>
      </c>
      <c r="B273" s="39" t="s">
        <v>29</v>
      </c>
      <c r="C273" s="39" t="s">
        <v>30</v>
      </c>
      <c r="D273" s="39" t="s">
        <v>247</v>
      </c>
      <c r="E273" s="39" t="s">
        <v>55</v>
      </c>
      <c r="F273" s="39" t="s">
        <v>81</v>
      </c>
      <c r="G273" s="40">
        <v>3</v>
      </c>
      <c r="H273" s="40">
        <v>48</v>
      </c>
      <c r="I273" s="41" t="s">
        <v>395</v>
      </c>
      <c r="J273" s="40" t="s">
        <v>396</v>
      </c>
      <c r="K273" s="39" t="s">
        <v>57</v>
      </c>
      <c r="L273" s="39" t="s">
        <v>37</v>
      </c>
      <c r="M273" s="45">
        <v>97</v>
      </c>
      <c r="N273" s="46">
        <v>48</v>
      </c>
      <c r="O273" s="46">
        <v>1</v>
      </c>
      <c r="P273" s="47">
        <f>(M273/50)^0.5</f>
        <v>1.39283882771841</v>
      </c>
      <c r="Q273" s="47">
        <f>N273*O273*P273</f>
        <v>66.8562637304838</v>
      </c>
      <c r="R273" s="46">
        <v>0</v>
      </c>
      <c r="S273" s="46"/>
      <c r="T273" s="46"/>
      <c r="U273" s="46"/>
      <c r="V273" s="46"/>
      <c r="W273" s="46">
        <v>0</v>
      </c>
      <c r="X273" s="46"/>
      <c r="Y273" s="46"/>
      <c r="Z273" s="46"/>
      <c r="AA273" s="46"/>
      <c r="AB273" s="46">
        <v>0</v>
      </c>
      <c r="AC273" s="46"/>
      <c r="AD273" s="46"/>
      <c r="AE273" s="57">
        <f>Q273+V273+AA273+AD273</f>
        <v>66.8562637304838</v>
      </c>
    </row>
    <row r="274" customHeight="1" spans="1:31">
      <c r="A274" s="39" t="s">
        <v>38</v>
      </c>
      <c r="B274" s="39" t="s">
        <v>29</v>
      </c>
      <c r="C274" s="39" t="s">
        <v>30</v>
      </c>
      <c r="D274" s="39" t="s">
        <v>247</v>
      </c>
      <c r="E274" s="39" t="s">
        <v>120</v>
      </c>
      <c r="F274" s="39" t="s">
        <v>81</v>
      </c>
      <c r="G274" s="40">
        <v>3</v>
      </c>
      <c r="H274" s="40">
        <v>48</v>
      </c>
      <c r="I274" s="41" t="s">
        <v>395</v>
      </c>
      <c r="J274" s="40" t="s">
        <v>396</v>
      </c>
      <c r="K274" s="39" t="s">
        <v>57</v>
      </c>
      <c r="L274" s="39" t="s">
        <v>37</v>
      </c>
      <c r="M274" s="45">
        <v>73</v>
      </c>
      <c r="N274" s="46">
        <v>48</v>
      </c>
      <c r="O274" s="46">
        <v>1</v>
      </c>
      <c r="P274" s="47">
        <f>(M274/50)^0.5</f>
        <v>1.20830459735946</v>
      </c>
      <c r="Q274" s="47">
        <f>N274*O274*P274</f>
        <v>57.998620673254</v>
      </c>
      <c r="R274" s="46">
        <v>0</v>
      </c>
      <c r="S274" s="46"/>
      <c r="T274" s="46"/>
      <c r="U274" s="46"/>
      <c r="V274" s="46"/>
      <c r="W274" s="46">
        <v>0</v>
      </c>
      <c r="X274" s="46"/>
      <c r="Y274" s="46"/>
      <c r="Z274" s="46"/>
      <c r="AA274" s="46"/>
      <c r="AB274" s="46">
        <v>0</v>
      </c>
      <c r="AC274" s="46"/>
      <c r="AD274" s="46"/>
      <c r="AE274" s="57">
        <f>Q274+V274+AA274+AD274</f>
        <v>57.998620673254</v>
      </c>
    </row>
    <row r="275" customHeight="1" spans="1:31">
      <c r="A275" s="39" t="s">
        <v>28</v>
      </c>
      <c r="B275" s="39" t="s">
        <v>29</v>
      </c>
      <c r="C275" s="39" t="s">
        <v>30</v>
      </c>
      <c r="D275" s="39" t="s">
        <v>54</v>
      </c>
      <c r="E275" s="39" t="s">
        <v>68</v>
      </c>
      <c r="F275" s="39" t="s">
        <v>56</v>
      </c>
      <c r="G275" s="40">
        <v>4</v>
      </c>
      <c r="H275" s="40">
        <v>64</v>
      </c>
      <c r="I275" s="41" t="s">
        <v>398</v>
      </c>
      <c r="J275" s="40" t="s">
        <v>399</v>
      </c>
      <c r="K275" s="39" t="s">
        <v>57</v>
      </c>
      <c r="L275" s="39" t="s">
        <v>37</v>
      </c>
      <c r="M275" s="45">
        <v>138</v>
      </c>
      <c r="N275" s="46">
        <v>64</v>
      </c>
      <c r="O275" s="46">
        <v>1</v>
      </c>
      <c r="P275" s="47">
        <f>(M275/50)^0.5</f>
        <v>1.66132477258361</v>
      </c>
      <c r="Q275" s="47">
        <f>N275*O275*P275</f>
        <v>106.324785445351</v>
      </c>
      <c r="R275" s="46">
        <v>0</v>
      </c>
      <c r="S275" s="46"/>
      <c r="T275" s="46"/>
      <c r="U275" s="46"/>
      <c r="V275" s="46"/>
      <c r="W275" s="46">
        <v>0</v>
      </c>
      <c r="X275" s="46"/>
      <c r="Y275" s="46"/>
      <c r="Z275" s="46"/>
      <c r="AA275" s="46"/>
      <c r="AB275" s="46">
        <v>0</v>
      </c>
      <c r="AC275" s="46"/>
      <c r="AD275" s="46"/>
      <c r="AE275" s="57">
        <f>Q275+V275+AA275+AD275</f>
        <v>106.324785445351</v>
      </c>
    </row>
    <row r="276" customHeight="1" spans="1:31">
      <c r="A276" s="39" t="s">
        <v>28</v>
      </c>
      <c r="B276" s="39" t="s">
        <v>43</v>
      </c>
      <c r="C276" s="39" t="s">
        <v>44</v>
      </c>
      <c r="D276" s="41" t="s">
        <v>45</v>
      </c>
      <c r="E276" s="39" t="s">
        <v>32</v>
      </c>
      <c r="F276" s="39" t="s">
        <v>33</v>
      </c>
      <c r="G276" s="40">
        <v>15</v>
      </c>
      <c r="H276" s="40">
        <v>15</v>
      </c>
      <c r="I276" s="54">
        <v>100053</v>
      </c>
      <c r="J276" s="48" t="s">
        <v>400</v>
      </c>
      <c r="K276" s="39" t="s">
        <v>36</v>
      </c>
      <c r="L276" s="39" t="s">
        <v>37</v>
      </c>
      <c r="M276" s="49">
        <v>1</v>
      </c>
      <c r="N276" s="46">
        <v>0</v>
      </c>
      <c r="O276" s="46">
        <v>1</v>
      </c>
      <c r="P276" s="47">
        <v>1</v>
      </c>
      <c r="Q276" s="47">
        <f>N276*O276*P276</f>
        <v>0</v>
      </c>
      <c r="R276" s="46">
        <v>0</v>
      </c>
      <c r="S276" s="46"/>
      <c r="T276" s="46"/>
      <c r="U276" s="46"/>
      <c r="V276" s="46"/>
      <c r="W276" s="46">
        <v>0</v>
      </c>
      <c r="X276" s="46"/>
      <c r="Y276" s="46"/>
      <c r="Z276" s="46"/>
      <c r="AA276" s="46"/>
      <c r="AB276" s="46">
        <v>15</v>
      </c>
      <c r="AC276" s="46"/>
      <c r="AD276" s="46">
        <f>0.8*AB276*M276</f>
        <v>12</v>
      </c>
      <c r="AE276" s="57">
        <f>Q276+V276+AA276+AD276</f>
        <v>12</v>
      </c>
    </row>
    <row r="277" customHeight="1" spans="1:31">
      <c r="A277" s="39" t="s">
        <v>28</v>
      </c>
      <c r="B277" s="39" t="s">
        <v>29</v>
      </c>
      <c r="C277" s="39" t="s">
        <v>30</v>
      </c>
      <c r="D277" s="39" t="s">
        <v>31</v>
      </c>
      <c r="E277" s="39" t="s">
        <v>32</v>
      </c>
      <c r="F277" s="39" t="s">
        <v>33</v>
      </c>
      <c r="G277" s="40">
        <v>15</v>
      </c>
      <c r="H277" s="40">
        <v>15</v>
      </c>
      <c r="I277" s="54">
        <v>100053</v>
      </c>
      <c r="J277" s="48" t="s">
        <v>400</v>
      </c>
      <c r="K277" s="39" t="s">
        <v>36</v>
      </c>
      <c r="L277" s="39" t="s">
        <v>37</v>
      </c>
      <c r="M277" s="45">
        <v>1</v>
      </c>
      <c r="N277" s="46">
        <v>0</v>
      </c>
      <c r="O277" s="46">
        <v>1</v>
      </c>
      <c r="P277" s="47">
        <f>(M277/50)^0.5</f>
        <v>0.14142135623731</v>
      </c>
      <c r="Q277" s="47">
        <f>N277*O277*P277</f>
        <v>0</v>
      </c>
      <c r="R277" s="46">
        <v>0</v>
      </c>
      <c r="S277" s="46"/>
      <c r="T277" s="46"/>
      <c r="U277" s="46"/>
      <c r="V277" s="46"/>
      <c r="W277" s="46">
        <v>0</v>
      </c>
      <c r="X277" s="46"/>
      <c r="Y277" s="46"/>
      <c r="Z277" s="46"/>
      <c r="AA277" s="46"/>
      <c r="AB277" s="46">
        <v>15</v>
      </c>
      <c r="AC277" s="46"/>
      <c r="AD277" s="46">
        <f>0.8*AB277*M277</f>
        <v>12</v>
      </c>
      <c r="AE277" s="57">
        <f>Q277+V277+AA277+AD277</f>
        <v>12</v>
      </c>
    </row>
    <row r="278" s="31" customFormat="1" customHeight="1" spans="1:16384">
      <c r="A278" s="39" t="s">
        <v>28</v>
      </c>
      <c r="B278" s="39" t="s">
        <v>29</v>
      </c>
      <c r="C278" s="39" t="s">
        <v>30</v>
      </c>
      <c r="D278" s="39" t="s">
        <v>50</v>
      </c>
      <c r="E278" s="39" t="s">
        <v>40</v>
      </c>
      <c r="F278" s="39" t="s">
        <v>51</v>
      </c>
      <c r="G278" s="40">
        <v>2</v>
      </c>
      <c r="H278" s="40">
        <v>32</v>
      </c>
      <c r="I278" s="54">
        <v>100053</v>
      </c>
      <c r="J278" s="50" t="s">
        <v>400</v>
      </c>
      <c r="K278" s="51" t="s">
        <v>36</v>
      </c>
      <c r="L278" s="39" t="s">
        <v>42</v>
      </c>
      <c r="M278" s="45">
        <v>28</v>
      </c>
      <c r="N278" s="46">
        <v>2</v>
      </c>
      <c r="O278" s="46">
        <v>1</v>
      </c>
      <c r="P278" s="47">
        <v>1</v>
      </c>
      <c r="Q278" s="47">
        <f>N278*O278*P278</f>
        <v>2</v>
      </c>
      <c r="R278" s="46">
        <v>0</v>
      </c>
      <c r="S278" s="46"/>
      <c r="T278" s="46"/>
      <c r="U278" s="46"/>
      <c r="V278" s="46"/>
      <c r="W278" s="46">
        <v>0</v>
      </c>
      <c r="X278" s="46"/>
      <c r="Y278" s="46"/>
      <c r="Z278" s="46"/>
      <c r="AA278" s="46"/>
      <c r="AB278" s="46">
        <v>0</v>
      </c>
      <c r="AC278" s="46"/>
      <c r="AD278" s="46"/>
      <c r="AE278" s="57">
        <f>Q278+V278+AA278+AD278</f>
        <v>2</v>
      </c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  <c r="CJ278" s="72"/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  <c r="DD278" s="72"/>
      <c r="DE278" s="72"/>
      <c r="DF278" s="72"/>
      <c r="DG278" s="72"/>
      <c r="DH278" s="72"/>
      <c r="DI278" s="72"/>
      <c r="DJ278" s="72"/>
      <c r="DK278" s="72"/>
      <c r="DL278" s="72"/>
      <c r="DM278" s="72"/>
      <c r="DN278" s="72"/>
      <c r="DO278" s="72"/>
      <c r="DP278" s="72"/>
      <c r="DQ278" s="72"/>
      <c r="DR278" s="72"/>
      <c r="DS278" s="72"/>
      <c r="DT278" s="72"/>
      <c r="DU278" s="72"/>
      <c r="DV278" s="72"/>
      <c r="DW278" s="72"/>
      <c r="DX278" s="72"/>
      <c r="DY278" s="72"/>
      <c r="DZ278" s="72"/>
      <c r="EA278" s="72"/>
      <c r="EB278" s="72"/>
      <c r="EC278" s="72"/>
      <c r="ED278" s="72"/>
      <c r="EE278" s="72"/>
      <c r="EF278" s="72"/>
      <c r="EG278" s="72"/>
      <c r="EH278" s="72"/>
      <c r="EI278" s="72"/>
      <c r="EJ278" s="72"/>
      <c r="EK278" s="72"/>
      <c r="EL278" s="72"/>
      <c r="EM278" s="72"/>
      <c r="EN278" s="72"/>
      <c r="EO278" s="72"/>
      <c r="EP278" s="72"/>
      <c r="EQ278" s="72"/>
      <c r="ER278" s="72"/>
      <c r="ES278" s="72"/>
      <c r="ET278" s="72"/>
      <c r="EU278" s="72"/>
      <c r="EV278" s="72"/>
      <c r="EW278" s="72"/>
      <c r="EX278" s="72"/>
      <c r="EY278" s="72"/>
      <c r="EZ278" s="72"/>
      <c r="FA278" s="72"/>
      <c r="FB278" s="72"/>
      <c r="FC278" s="72"/>
      <c r="FD278" s="72"/>
      <c r="FE278" s="72"/>
      <c r="FF278" s="72"/>
      <c r="FG278" s="72"/>
      <c r="FH278" s="72"/>
      <c r="FI278" s="72"/>
      <c r="FJ278" s="72"/>
      <c r="FK278" s="72"/>
      <c r="FL278" s="72"/>
      <c r="FM278" s="72"/>
      <c r="FN278" s="72"/>
      <c r="FO278" s="72"/>
      <c r="FP278" s="72"/>
      <c r="FQ278" s="72"/>
      <c r="FR278" s="72"/>
      <c r="FS278" s="72"/>
      <c r="FT278" s="72"/>
      <c r="FU278" s="72"/>
      <c r="FV278" s="72"/>
      <c r="FW278" s="72"/>
      <c r="FX278" s="72"/>
      <c r="FY278" s="72"/>
      <c r="FZ278" s="72"/>
      <c r="GA278" s="72"/>
      <c r="GB278" s="72"/>
      <c r="GC278" s="72"/>
      <c r="GD278" s="72"/>
      <c r="GE278" s="72"/>
      <c r="GF278" s="72"/>
      <c r="GG278" s="72"/>
      <c r="GH278" s="72"/>
      <c r="GI278" s="72"/>
      <c r="GJ278" s="72"/>
      <c r="GK278" s="72"/>
      <c r="GL278" s="72"/>
      <c r="GM278" s="72"/>
      <c r="GN278" s="72"/>
      <c r="GO278" s="72"/>
      <c r="GP278" s="72"/>
      <c r="GQ278" s="72"/>
      <c r="GR278" s="72"/>
      <c r="GS278" s="72"/>
      <c r="GT278" s="72"/>
      <c r="GU278" s="72"/>
      <c r="GV278" s="72"/>
      <c r="GW278" s="72"/>
      <c r="GX278" s="72"/>
      <c r="GY278" s="72"/>
      <c r="GZ278" s="72"/>
      <c r="HA278" s="72"/>
      <c r="HB278" s="72"/>
      <c r="HC278" s="72"/>
      <c r="HD278" s="72"/>
      <c r="HE278" s="72"/>
      <c r="HF278" s="72"/>
      <c r="HG278" s="72"/>
      <c r="HH278" s="72"/>
      <c r="HI278" s="72"/>
      <c r="HJ278" s="72"/>
      <c r="HK278" s="72"/>
      <c r="HL278" s="72"/>
      <c r="HM278" s="72"/>
      <c r="HN278" s="72"/>
      <c r="HO278" s="72"/>
      <c r="HP278" s="72"/>
      <c r="HQ278" s="72"/>
      <c r="HR278" s="72"/>
      <c r="HS278" s="72"/>
      <c r="HT278" s="72"/>
      <c r="HU278" s="72"/>
      <c r="HV278" s="72"/>
      <c r="HW278" s="72"/>
      <c r="HX278" s="72"/>
      <c r="HY278" s="72"/>
      <c r="HZ278" s="72"/>
      <c r="IA278" s="72"/>
      <c r="IB278" s="72"/>
      <c r="IC278" s="72"/>
      <c r="ID278" s="72"/>
      <c r="IE278" s="72"/>
      <c r="IF278" s="72"/>
      <c r="IG278" s="72"/>
      <c r="IH278" s="72"/>
      <c r="II278" s="72"/>
      <c r="IJ278" s="72"/>
      <c r="IK278" s="72"/>
      <c r="IL278" s="72"/>
      <c r="IM278" s="72"/>
      <c r="IN278" s="72"/>
      <c r="IO278" s="72"/>
      <c r="IP278" s="72"/>
      <c r="IQ278" s="72"/>
      <c r="IR278" s="72"/>
      <c r="IS278" s="72"/>
      <c r="IT278" s="72"/>
      <c r="IU278" s="72"/>
      <c r="IV278" s="72"/>
      <c r="IW278" s="72"/>
      <c r="IX278" s="72"/>
      <c r="IY278" s="72"/>
      <c r="IZ278" s="72"/>
      <c r="JA278" s="72"/>
      <c r="JB278" s="72"/>
      <c r="JC278" s="72"/>
      <c r="JD278" s="72"/>
      <c r="JE278" s="72"/>
      <c r="JF278" s="72"/>
      <c r="JG278" s="72"/>
      <c r="JH278" s="72"/>
      <c r="JI278" s="72"/>
      <c r="JJ278" s="72"/>
      <c r="JK278" s="72"/>
      <c r="JL278" s="72"/>
      <c r="JM278" s="72"/>
      <c r="JN278" s="72"/>
      <c r="JO278" s="72"/>
      <c r="JP278" s="72"/>
      <c r="JQ278" s="72"/>
      <c r="JR278" s="72"/>
      <c r="JS278" s="72"/>
      <c r="JT278" s="72"/>
      <c r="JU278" s="72"/>
      <c r="JV278" s="72"/>
      <c r="JW278" s="72"/>
      <c r="JX278" s="72"/>
      <c r="JY278" s="72"/>
      <c r="JZ278" s="72"/>
      <c r="KA278" s="72"/>
      <c r="KB278" s="72"/>
      <c r="KC278" s="72"/>
      <c r="KD278" s="72"/>
      <c r="KE278" s="72"/>
      <c r="KF278" s="72"/>
      <c r="KG278" s="72"/>
      <c r="KH278" s="72"/>
      <c r="KI278" s="72"/>
      <c r="KJ278" s="72"/>
      <c r="KK278" s="72"/>
      <c r="KL278" s="72"/>
      <c r="KM278" s="72"/>
      <c r="KN278" s="72"/>
      <c r="KO278" s="72"/>
      <c r="KP278" s="72"/>
      <c r="KQ278" s="72"/>
      <c r="KR278" s="72"/>
      <c r="KS278" s="72"/>
      <c r="KT278" s="72"/>
      <c r="KU278" s="72"/>
      <c r="KV278" s="72"/>
      <c r="KW278" s="72"/>
      <c r="KX278" s="72"/>
      <c r="KY278" s="72"/>
      <c r="KZ278" s="72"/>
      <c r="LA278" s="72"/>
      <c r="LB278" s="72"/>
      <c r="LC278" s="72"/>
      <c r="LD278" s="72"/>
      <c r="LE278" s="72"/>
      <c r="LF278" s="72"/>
      <c r="LG278" s="72"/>
      <c r="LH278" s="72"/>
      <c r="LI278" s="72"/>
      <c r="LJ278" s="72"/>
      <c r="LK278" s="72"/>
      <c r="LL278" s="72"/>
      <c r="LM278" s="72"/>
      <c r="LN278" s="72"/>
      <c r="LO278" s="72"/>
      <c r="LP278" s="72"/>
      <c r="LQ278" s="72"/>
      <c r="LR278" s="72"/>
      <c r="LS278" s="72"/>
      <c r="LT278" s="72"/>
      <c r="LU278" s="72"/>
      <c r="LV278" s="72"/>
      <c r="LW278" s="72"/>
      <c r="LX278" s="72"/>
      <c r="LY278" s="72"/>
      <c r="LZ278" s="72"/>
      <c r="MA278" s="72"/>
      <c r="MB278" s="72"/>
      <c r="MC278" s="72"/>
      <c r="MD278" s="72"/>
      <c r="ME278" s="72"/>
      <c r="MF278" s="72"/>
      <c r="MG278" s="72"/>
      <c r="MH278" s="72"/>
      <c r="MI278" s="72"/>
      <c r="MJ278" s="72"/>
      <c r="MK278" s="72"/>
      <c r="ML278" s="72"/>
      <c r="MM278" s="72"/>
      <c r="MN278" s="72"/>
      <c r="MO278" s="72"/>
      <c r="MP278" s="72"/>
      <c r="MQ278" s="72"/>
      <c r="MR278" s="72"/>
      <c r="MS278" s="72"/>
      <c r="MT278" s="72"/>
      <c r="MU278" s="72"/>
      <c r="MV278" s="72"/>
      <c r="MW278" s="72"/>
      <c r="MX278" s="72"/>
      <c r="MY278" s="72"/>
      <c r="MZ278" s="72"/>
      <c r="NA278" s="72"/>
      <c r="NB278" s="72"/>
      <c r="NC278" s="72"/>
      <c r="ND278" s="72"/>
      <c r="NE278" s="72"/>
      <c r="NF278" s="72"/>
      <c r="NG278" s="72"/>
      <c r="NH278" s="72"/>
      <c r="NI278" s="72"/>
      <c r="NJ278" s="72"/>
      <c r="NK278" s="72"/>
      <c r="NL278" s="72"/>
      <c r="NM278" s="72"/>
      <c r="NN278" s="72"/>
      <c r="NO278" s="72"/>
      <c r="NP278" s="72"/>
      <c r="NQ278" s="72"/>
      <c r="NR278" s="72"/>
      <c r="NS278" s="72"/>
      <c r="NT278" s="72"/>
      <c r="NU278" s="72"/>
      <c r="NV278" s="72"/>
      <c r="NW278" s="72"/>
      <c r="NX278" s="72"/>
      <c r="NY278" s="72"/>
      <c r="NZ278" s="72"/>
      <c r="OA278" s="72"/>
      <c r="OB278" s="72"/>
      <c r="OC278" s="72"/>
      <c r="OD278" s="72"/>
      <c r="OE278" s="72"/>
      <c r="OF278" s="72"/>
      <c r="OG278" s="72"/>
      <c r="OH278" s="72"/>
      <c r="OI278" s="72"/>
      <c r="OJ278" s="72"/>
      <c r="OK278" s="72"/>
      <c r="OL278" s="72"/>
      <c r="OM278" s="72"/>
      <c r="ON278" s="72"/>
      <c r="OO278" s="72"/>
      <c r="OP278" s="72"/>
      <c r="OQ278" s="72"/>
      <c r="OR278" s="72"/>
      <c r="OS278" s="72"/>
      <c r="OT278" s="72"/>
      <c r="OU278" s="72"/>
      <c r="OV278" s="72"/>
      <c r="OW278" s="72"/>
      <c r="OX278" s="72"/>
      <c r="OY278" s="72"/>
      <c r="OZ278" s="72"/>
      <c r="PA278" s="72"/>
      <c r="PB278" s="72"/>
      <c r="PC278" s="72"/>
      <c r="PD278" s="72"/>
      <c r="PE278" s="72"/>
      <c r="PF278" s="72"/>
      <c r="PG278" s="72"/>
      <c r="PH278" s="72"/>
      <c r="PI278" s="72"/>
      <c r="PJ278" s="72"/>
      <c r="PK278" s="72"/>
      <c r="PL278" s="72"/>
      <c r="PM278" s="72"/>
      <c r="PN278" s="72"/>
      <c r="PO278" s="72"/>
      <c r="PP278" s="72"/>
      <c r="PQ278" s="72"/>
      <c r="PR278" s="72"/>
      <c r="PS278" s="72"/>
      <c r="PT278" s="72"/>
      <c r="PU278" s="72"/>
      <c r="PV278" s="72"/>
      <c r="PW278" s="72"/>
      <c r="PX278" s="72"/>
      <c r="PY278" s="72"/>
      <c r="PZ278" s="72"/>
      <c r="QA278" s="72"/>
      <c r="QB278" s="72"/>
      <c r="QC278" s="72"/>
      <c r="QD278" s="72"/>
      <c r="QE278" s="72"/>
      <c r="QF278" s="72"/>
      <c r="QG278" s="72"/>
      <c r="QH278" s="72"/>
      <c r="QI278" s="72"/>
      <c r="QJ278" s="72"/>
      <c r="QK278" s="72"/>
      <c r="QL278" s="72"/>
      <c r="QM278" s="72"/>
      <c r="QN278" s="72"/>
      <c r="QO278" s="72"/>
      <c r="QP278" s="72"/>
      <c r="QQ278" s="72"/>
      <c r="QR278" s="72"/>
      <c r="QS278" s="72"/>
      <c r="QT278" s="72"/>
      <c r="QU278" s="72"/>
      <c r="QV278" s="72"/>
      <c r="QW278" s="72"/>
      <c r="QX278" s="72"/>
      <c r="QY278" s="72"/>
      <c r="QZ278" s="72"/>
      <c r="RA278" s="72"/>
      <c r="RB278" s="72"/>
      <c r="RC278" s="72"/>
      <c r="RD278" s="72"/>
      <c r="RE278" s="72"/>
      <c r="RF278" s="72"/>
      <c r="RG278" s="72"/>
      <c r="RH278" s="72"/>
      <c r="RI278" s="72"/>
      <c r="RJ278" s="72"/>
      <c r="RK278" s="72"/>
      <c r="RL278" s="72"/>
      <c r="RM278" s="72"/>
      <c r="RN278" s="72"/>
      <c r="RO278" s="72"/>
      <c r="RP278" s="72"/>
      <c r="RQ278" s="72"/>
      <c r="RR278" s="72"/>
      <c r="RS278" s="72"/>
      <c r="RT278" s="72"/>
      <c r="RU278" s="72"/>
      <c r="RV278" s="72"/>
      <c r="RW278" s="72"/>
      <c r="RX278" s="72"/>
      <c r="RY278" s="72"/>
      <c r="RZ278" s="72"/>
      <c r="SA278" s="72"/>
      <c r="SB278" s="72"/>
      <c r="SC278" s="72"/>
      <c r="SD278" s="72"/>
      <c r="SE278" s="72"/>
      <c r="SF278" s="72"/>
      <c r="SG278" s="72"/>
      <c r="SH278" s="72"/>
      <c r="SI278" s="72"/>
      <c r="SJ278" s="72"/>
      <c r="SK278" s="72"/>
      <c r="SL278" s="72"/>
      <c r="SM278" s="72"/>
      <c r="SN278" s="72"/>
      <c r="SO278" s="72"/>
      <c r="SP278" s="72"/>
      <c r="SQ278" s="72"/>
      <c r="SR278" s="72"/>
      <c r="SS278" s="72"/>
      <c r="ST278" s="72"/>
      <c r="SU278" s="72"/>
      <c r="SV278" s="72"/>
      <c r="SW278" s="72"/>
      <c r="SX278" s="72"/>
      <c r="SY278" s="72"/>
      <c r="SZ278" s="72"/>
      <c r="TA278" s="72"/>
      <c r="TB278" s="72"/>
      <c r="TC278" s="72"/>
      <c r="TD278" s="72"/>
      <c r="TE278" s="72"/>
      <c r="TF278" s="72"/>
      <c r="TG278" s="72"/>
      <c r="TH278" s="72"/>
      <c r="TI278" s="72"/>
      <c r="TJ278" s="72"/>
      <c r="TK278" s="72"/>
      <c r="TL278" s="72"/>
      <c r="TM278" s="72"/>
      <c r="TN278" s="72"/>
      <c r="TO278" s="72"/>
      <c r="TP278" s="72"/>
      <c r="TQ278" s="72"/>
      <c r="TR278" s="72"/>
      <c r="TS278" s="72"/>
      <c r="TT278" s="72"/>
      <c r="TU278" s="72"/>
      <c r="TV278" s="72"/>
      <c r="TW278" s="72"/>
      <c r="TX278" s="72"/>
      <c r="TY278" s="72"/>
      <c r="TZ278" s="72"/>
      <c r="UA278" s="72"/>
      <c r="UB278" s="72"/>
      <c r="UC278" s="72"/>
      <c r="UD278" s="72"/>
      <c r="UE278" s="72"/>
      <c r="UF278" s="72"/>
      <c r="UG278" s="72"/>
      <c r="UH278" s="72"/>
      <c r="UI278" s="72"/>
      <c r="UJ278" s="72"/>
      <c r="UK278" s="72"/>
      <c r="UL278" s="72"/>
      <c r="UM278" s="72"/>
      <c r="UN278" s="72"/>
      <c r="UO278" s="72"/>
      <c r="UP278" s="72"/>
      <c r="UQ278" s="72"/>
      <c r="UR278" s="72"/>
      <c r="US278" s="72"/>
      <c r="UT278" s="72"/>
      <c r="UU278" s="72"/>
      <c r="UV278" s="72"/>
      <c r="UW278" s="72"/>
      <c r="UX278" s="72"/>
      <c r="UY278" s="72"/>
      <c r="UZ278" s="72"/>
      <c r="VA278" s="72"/>
      <c r="VB278" s="72"/>
      <c r="VC278" s="72"/>
      <c r="VD278" s="72"/>
      <c r="VE278" s="72"/>
      <c r="VF278" s="72"/>
      <c r="VG278" s="72"/>
      <c r="VH278" s="72"/>
      <c r="VI278" s="72"/>
      <c r="VJ278" s="72"/>
      <c r="VK278" s="72"/>
      <c r="VL278" s="72"/>
      <c r="VM278" s="72"/>
      <c r="VN278" s="72"/>
      <c r="VO278" s="72"/>
      <c r="VP278" s="72"/>
      <c r="VQ278" s="72"/>
      <c r="VR278" s="72"/>
      <c r="VS278" s="72"/>
      <c r="VT278" s="72"/>
      <c r="VU278" s="72"/>
      <c r="VV278" s="72"/>
      <c r="VW278" s="72"/>
      <c r="VX278" s="72"/>
      <c r="VY278" s="72"/>
      <c r="VZ278" s="72"/>
      <c r="WA278" s="72"/>
      <c r="WB278" s="72"/>
      <c r="WC278" s="72"/>
      <c r="WD278" s="72"/>
      <c r="WE278" s="72"/>
      <c r="WF278" s="72"/>
      <c r="WG278" s="72"/>
      <c r="WH278" s="72"/>
      <c r="WI278" s="72"/>
      <c r="WJ278" s="72"/>
      <c r="WK278" s="72"/>
      <c r="WL278" s="72"/>
      <c r="WM278" s="72"/>
      <c r="WN278" s="72"/>
      <c r="WO278" s="72"/>
      <c r="WP278" s="72"/>
      <c r="WQ278" s="72"/>
      <c r="WR278" s="72"/>
      <c r="WS278" s="72"/>
      <c r="WT278" s="72"/>
      <c r="WU278" s="72"/>
      <c r="WV278" s="72"/>
      <c r="WW278" s="72"/>
      <c r="WX278" s="72"/>
      <c r="WY278" s="72"/>
      <c r="WZ278" s="72"/>
      <c r="XA278" s="72"/>
      <c r="XB278" s="72"/>
      <c r="XC278" s="72"/>
      <c r="XD278" s="72"/>
      <c r="XE278" s="72"/>
      <c r="XF278" s="72"/>
      <c r="XG278" s="72"/>
      <c r="XH278" s="72"/>
      <c r="XI278" s="72"/>
      <c r="XJ278" s="72"/>
      <c r="XK278" s="72"/>
      <c r="XL278" s="72"/>
      <c r="XM278" s="72"/>
      <c r="XN278" s="72"/>
      <c r="XO278" s="72"/>
      <c r="XP278" s="72"/>
      <c r="XQ278" s="72"/>
      <c r="XR278" s="72"/>
      <c r="XS278" s="72"/>
      <c r="XT278" s="72"/>
      <c r="XU278" s="72"/>
      <c r="XV278" s="72"/>
      <c r="XW278" s="72"/>
      <c r="XX278" s="72"/>
      <c r="XY278" s="72"/>
      <c r="XZ278" s="72"/>
      <c r="YA278" s="72"/>
      <c r="YB278" s="72"/>
      <c r="YC278" s="72"/>
      <c r="YD278" s="72"/>
      <c r="YE278" s="72"/>
      <c r="YF278" s="72"/>
      <c r="YG278" s="72"/>
      <c r="YH278" s="72"/>
      <c r="YI278" s="72"/>
      <c r="YJ278" s="72"/>
      <c r="YK278" s="72"/>
      <c r="YL278" s="72"/>
      <c r="YM278" s="72"/>
      <c r="YN278" s="72"/>
      <c r="YO278" s="72"/>
      <c r="YP278" s="72"/>
      <c r="YQ278" s="72"/>
      <c r="YR278" s="72"/>
      <c r="YS278" s="72"/>
      <c r="YT278" s="72"/>
      <c r="YU278" s="72"/>
      <c r="YV278" s="72"/>
      <c r="YW278" s="72"/>
      <c r="YX278" s="72"/>
      <c r="YY278" s="72"/>
      <c r="YZ278" s="72"/>
      <c r="ZA278" s="72"/>
      <c r="ZB278" s="72"/>
      <c r="ZC278" s="72"/>
      <c r="ZD278" s="72"/>
      <c r="ZE278" s="72"/>
      <c r="ZF278" s="72"/>
      <c r="ZG278" s="72"/>
      <c r="ZH278" s="72"/>
      <c r="ZI278" s="72"/>
      <c r="ZJ278" s="72"/>
      <c r="ZK278" s="72"/>
      <c r="ZL278" s="72"/>
      <c r="ZM278" s="72"/>
      <c r="ZN278" s="72"/>
      <c r="ZO278" s="72"/>
      <c r="ZP278" s="72"/>
      <c r="ZQ278" s="72"/>
      <c r="ZR278" s="72"/>
      <c r="ZS278" s="72"/>
      <c r="ZT278" s="72"/>
      <c r="ZU278" s="72"/>
      <c r="ZV278" s="72"/>
      <c r="ZW278" s="72"/>
      <c r="ZX278" s="72"/>
      <c r="ZY278" s="72"/>
      <c r="ZZ278" s="72"/>
      <c r="AAA278" s="72"/>
      <c r="AAB278" s="72"/>
      <c r="AAC278" s="72"/>
      <c r="AAD278" s="72"/>
      <c r="AAE278" s="72"/>
      <c r="AAF278" s="72"/>
      <c r="AAG278" s="72"/>
      <c r="AAH278" s="72"/>
      <c r="AAI278" s="72"/>
      <c r="AAJ278" s="72"/>
      <c r="AAK278" s="72"/>
      <c r="AAL278" s="72"/>
      <c r="AAM278" s="72"/>
      <c r="AAN278" s="72"/>
      <c r="AAO278" s="72"/>
      <c r="AAP278" s="72"/>
      <c r="AAQ278" s="72"/>
      <c r="AAR278" s="72"/>
      <c r="AAS278" s="72"/>
      <c r="AAT278" s="72"/>
      <c r="AAU278" s="72"/>
      <c r="AAV278" s="72"/>
      <c r="AAW278" s="72"/>
      <c r="AAX278" s="72"/>
      <c r="AAY278" s="72"/>
      <c r="AAZ278" s="72"/>
      <c r="ABA278" s="72"/>
      <c r="ABB278" s="72"/>
      <c r="ABC278" s="72"/>
      <c r="ABD278" s="72"/>
      <c r="ABE278" s="72"/>
      <c r="ABF278" s="72"/>
      <c r="ABG278" s="72"/>
      <c r="ABH278" s="72"/>
      <c r="ABI278" s="72"/>
      <c r="ABJ278" s="72"/>
      <c r="ABK278" s="72"/>
      <c r="ABL278" s="72"/>
      <c r="ABM278" s="72"/>
      <c r="ABN278" s="72"/>
      <c r="ABO278" s="72"/>
      <c r="ABP278" s="72"/>
      <c r="ABQ278" s="72"/>
      <c r="ABR278" s="72"/>
      <c r="ABS278" s="72"/>
      <c r="ABT278" s="72"/>
      <c r="ABU278" s="72"/>
      <c r="ABV278" s="72"/>
      <c r="ABW278" s="72"/>
      <c r="ABX278" s="72"/>
      <c r="ABY278" s="72"/>
      <c r="ABZ278" s="72"/>
      <c r="ACA278" s="72"/>
      <c r="ACB278" s="72"/>
      <c r="ACC278" s="72"/>
      <c r="ACD278" s="72"/>
      <c r="ACE278" s="72"/>
      <c r="ACF278" s="72"/>
      <c r="ACG278" s="72"/>
      <c r="ACH278" s="72"/>
      <c r="ACI278" s="72"/>
      <c r="ACJ278" s="72"/>
      <c r="ACK278" s="72"/>
      <c r="ACL278" s="72"/>
      <c r="ACM278" s="72"/>
      <c r="ACN278" s="72"/>
      <c r="ACO278" s="72"/>
      <c r="ACP278" s="72"/>
      <c r="ACQ278" s="72"/>
      <c r="ACR278" s="72"/>
      <c r="ACS278" s="72"/>
      <c r="ACT278" s="72"/>
      <c r="ACU278" s="72"/>
      <c r="ACV278" s="72"/>
      <c r="ACW278" s="72"/>
      <c r="ACX278" s="72"/>
      <c r="ACY278" s="72"/>
      <c r="ACZ278" s="72"/>
      <c r="ADA278" s="72"/>
      <c r="ADB278" s="72"/>
      <c r="ADC278" s="72"/>
      <c r="ADD278" s="72"/>
      <c r="ADE278" s="72"/>
      <c r="ADF278" s="72"/>
      <c r="ADG278" s="72"/>
      <c r="ADH278" s="72"/>
      <c r="ADI278" s="72"/>
      <c r="ADJ278" s="72"/>
      <c r="ADK278" s="72"/>
      <c r="ADL278" s="72"/>
      <c r="ADM278" s="72"/>
      <c r="ADN278" s="72"/>
      <c r="ADO278" s="72"/>
      <c r="ADP278" s="72"/>
      <c r="ADQ278" s="72"/>
      <c r="ADR278" s="72"/>
      <c r="ADS278" s="72"/>
      <c r="ADT278" s="72"/>
      <c r="ADU278" s="72"/>
      <c r="ADV278" s="72"/>
      <c r="ADW278" s="72"/>
      <c r="ADX278" s="72"/>
      <c r="ADY278" s="72"/>
      <c r="ADZ278" s="72"/>
      <c r="AEA278" s="72"/>
      <c r="AEB278" s="72"/>
      <c r="AEC278" s="72"/>
      <c r="AED278" s="72"/>
      <c r="AEE278" s="72"/>
      <c r="AEF278" s="72"/>
      <c r="AEG278" s="72"/>
      <c r="AEH278" s="72"/>
      <c r="AEI278" s="72"/>
      <c r="AEJ278" s="72"/>
      <c r="AEK278" s="72"/>
      <c r="AEL278" s="72"/>
      <c r="AEM278" s="72"/>
      <c r="AEN278" s="72"/>
      <c r="AEO278" s="72"/>
      <c r="AEP278" s="72"/>
      <c r="AEQ278" s="72"/>
      <c r="AER278" s="72"/>
      <c r="AES278" s="72"/>
      <c r="AET278" s="72"/>
      <c r="AEU278" s="72"/>
      <c r="AEV278" s="72"/>
      <c r="AEW278" s="72"/>
      <c r="AEX278" s="72"/>
      <c r="AEY278" s="72"/>
      <c r="AEZ278" s="72"/>
      <c r="AFA278" s="72"/>
      <c r="AFB278" s="72"/>
      <c r="AFC278" s="72"/>
      <c r="AFD278" s="72"/>
      <c r="AFE278" s="72"/>
      <c r="AFF278" s="72"/>
      <c r="AFG278" s="72"/>
      <c r="AFH278" s="72"/>
      <c r="AFI278" s="72"/>
      <c r="AFJ278" s="72"/>
      <c r="AFK278" s="72"/>
      <c r="AFL278" s="72"/>
      <c r="AFM278" s="72"/>
      <c r="AFN278" s="72"/>
      <c r="AFO278" s="72"/>
      <c r="AFP278" s="72"/>
      <c r="AFQ278" s="72"/>
      <c r="AFR278" s="72"/>
      <c r="AFS278" s="72"/>
      <c r="AFT278" s="72"/>
      <c r="AFU278" s="72"/>
      <c r="AFV278" s="72"/>
      <c r="AFW278" s="72"/>
      <c r="AFX278" s="72"/>
      <c r="AFY278" s="72"/>
      <c r="AFZ278" s="72"/>
      <c r="AGA278" s="72"/>
      <c r="AGB278" s="72"/>
      <c r="AGC278" s="72"/>
      <c r="AGD278" s="72"/>
      <c r="AGE278" s="72"/>
      <c r="AGF278" s="72"/>
      <c r="AGG278" s="72"/>
      <c r="AGH278" s="72"/>
      <c r="AGI278" s="72"/>
      <c r="AGJ278" s="72"/>
      <c r="AGK278" s="72"/>
      <c r="AGL278" s="72"/>
      <c r="AGM278" s="72"/>
      <c r="AGN278" s="72"/>
      <c r="AGO278" s="72"/>
      <c r="AGP278" s="72"/>
      <c r="AGQ278" s="72"/>
      <c r="AGR278" s="72"/>
      <c r="AGS278" s="72"/>
      <c r="AGT278" s="72"/>
      <c r="AGU278" s="72"/>
      <c r="AGV278" s="72"/>
      <c r="AGW278" s="72"/>
      <c r="AGX278" s="72"/>
      <c r="AGY278" s="72"/>
      <c r="AGZ278" s="72"/>
      <c r="AHA278" s="72"/>
      <c r="AHB278" s="72"/>
      <c r="AHC278" s="72"/>
      <c r="AHD278" s="72"/>
      <c r="AHE278" s="72"/>
      <c r="AHF278" s="72"/>
      <c r="AHG278" s="72"/>
      <c r="AHH278" s="72"/>
      <c r="AHI278" s="72"/>
      <c r="AHJ278" s="72"/>
      <c r="AHK278" s="72"/>
      <c r="AHL278" s="72"/>
      <c r="AHM278" s="72"/>
      <c r="AHN278" s="72"/>
      <c r="AHO278" s="72"/>
      <c r="AHP278" s="72"/>
      <c r="AHQ278" s="72"/>
      <c r="AHR278" s="72"/>
      <c r="AHS278" s="72"/>
      <c r="AHT278" s="72"/>
      <c r="AHU278" s="72"/>
      <c r="AHV278" s="72"/>
      <c r="AHW278" s="72"/>
      <c r="AHX278" s="72"/>
      <c r="AHY278" s="72"/>
      <c r="AHZ278" s="72"/>
      <c r="AIA278" s="72"/>
      <c r="AIB278" s="72"/>
      <c r="AIC278" s="72"/>
      <c r="AID278" s="72"/>
      <c r="AIE278" s="72"/>
      <c r="AIF278" s="72"/>
      <c r="AIG278" s="72"/>
      <c r="AIH278" s="72"/>
      <c r="AII278" s="72"/>
      <c r="AIJ278" s="72"/>
      <c r="AIK278" s="72"/>
      <c r="AIL278" s="72"/>
      <c r="AIM278" s="72"/>
      <c r="AIN278" s="72"/>
      <c r="AIO278" s="72"/>
      <c r="AIP278" s="72"/>
      <c r="AIQ278" s="72"/>
      <c r="AIR278" s="72"/>
      <c r="AIS278" s="72"/>
      <c r="AIT278" s="72"/>
      <c r="AIU278" s="72"/>
      <c r="AIV278" s="72"/>
      <c r="AIW278" s="72"/>
      <c r="AIX278" s="72"/>
      <c r="AIY278" s="72"/>
      <c r="AIZ278" s="72"/>
      <c r="AJA278" s="72"/>
      <c r="AJB278" s="72"/>
      <c r="AJC278" s="72"/>
      <c r="AJD278" s="72"/>
      <c r="AJE278" s="72"/>
      <c r="AJF278" s="72"/>
      <c r="AJG278" s="72"/>
      <c r="AJH278" s="72"/>
      <c r="AJI278" s="72"/>
      <c r="AJJ278" s="72"/>
      <c r="AJK278" s="72"/>
      <c r="AJL278" s="72"/>
      <c r="AJM278" s="72"/>
      <c r="AJN278" s="72"/>
      <c r="AJO278" s="72"/>
      <c r="AJP278" s="72"/>
      <c r="AJQ278" s="72"/>
      <c r="AJR278" s="72"/>
      <c r="AJS278" s="72"/>
      <c r="AJT278" s="72"/>
      <c r="AJU278" s="72"/>
      <c r="AJV278" s="72"/>
      <c r="AJW278" s="72"/>
      <c r="AJX278" s="72"/>
      <c r="AJY278" s="72"/>
      <c r="AJZ278" s="72"/>
      <c r="AKA278" s="72"/>
      <c r="AKB278" s="72"/>
      <c r="AKC278" s="72"/>
      <c r="AKD278" s="72"/>
      <c r="AKE278" s="72"/>
      <c r="AKF278" s="72"/>
      <c r="AKG278" s="72"/>
      <c r="AKH278" s="72"/>
      <c r="AKI278" s="72"/>
      <c r="AKJ278" s="72"/>
      <c r="AKK278" s="72"/>
      <c r="AKL278" s="72"/>
      <c r="AKM278" s="72"/>
      <c r="AKN278" s="72"/>
      <c r="AKO278" s="72"/>
      <c r="AKP278" s="72"/>
      <c r="AKQ278" s="72"/>
      <c r="AKR278" s="72"/>
      <c r="AKS278" s="72"/>
      <c r="AKT278" s="72"/>
      <c r="AKU278" s="72"/>
      <c r="AKV278" s="72"/>
      <c r="AKW278" s="72"/>
      <c r="AKX278" s="72"/>
      <c r="AKY278" s="72"/>
      <c r="AKZ278" s="72"/>
      <c r="ALA278" s="72"/>
      <c r="ALB278" s="72"/>
      <c r="ALC278" s="72"/>
      <c r="ALD278" s="72"/>
      <c r="ALE278" s="72"/>
      <c r="ALF278" s="72"/>
      <c r="ALG278" s="72"/>
      <c r="ALH278" s="72"/>
      <c r="ALI278" s="72"/>
      <c r="ALJ278" s="72"/>
      <c r="ALK278" s="72"/>
      <c r="ALL278" s="72"/>
      <c r="ALM278" s="72"/>
      <c r="ALN278" s="72"/>
      <c r="ALO278" s="72"/>
      <c r="ALP278" s="72"/>
      <c r="ALQ278" s="72"/>
      <c r="ALR278" s="72"/>
      <c r="ALS278" s="72"/>
      <c r="ALT278" s="72"/>
      <c r="ALU278" s="72"/>
      <c r="ALV278" s="72"/>
      <c r="ALW278" s="72"/>
      <c r="ALX278" s="72"/>
      <c r="ALY278" s="72"/>
      <c r="ALZ278" s="72"/>
      <c r="AMA278" s="72"/>
      <c r="AMB278" s="72"/>
      <c r="AMC278" s="72"/>
      <c r="AMD278" s="72"/>
      <c r="AME278" s="72"/>
      <c r="AMF278" s="72"/>
      <c r="AMG278" s="72"/>
      <c r="AMH278" s="72"/>
      <c r="AMI278" s="72"/>
      <c r="AMJ278" s="72"/>
      <c r="AMK278" s="72"/>
      <c r="AML278" s="72"/>
      <c r="AMM278" s="72"/>
      <c r="AMN278" s="72"/>
      <c r="AMO278" s="72"/>
      <c r="AMP278" s="72"/>
      <c r="AMQ278" s="72"/>
      <c r="AMR278" s="72"/>
      <c r="AMS278" s="72"/>
      <c r="AMT278" s="72"/>
      <c r="AMU278" s="72"/>
      <c r="AMV278" s="72"/>
      <c r="AMW278" s="72"/>
      <c r="AMX278" s="72"/>
      <c r="AMY278" s="72"/>
      <c r="AMZ278" s="72"/>
      <c r="ANA278" s="72"/>
      <c r="ANB278" s="72"/>
      <c r="ANC278" s="72"/>
      <c r="AND278" s="72"/>
      <c r="ANE278" s="72"/>
      <c r="ANF278" s="72"/>
      <c r="ANG278" s="72"/>
      <c r="ANH278" s="72"/>
      <c r="ANI278" s="72"/>
      <c r="ANJ278" s="72"/>
      <c r="ANK278" s="72"/>
      <c r="ANL278" s="72"/>
      <c r="ANM278" s="72"/>
      <c r="ANN278" s="72"/>
      <c r="ANO278" s="72"/>
      <c r="ANP278" s="72"/>
      <c r="ANQ278" s="72"/>
      <c r="ANR278" s="72"/>
      <c r="ANS278" s="72"/>
      <c r="ANT278" s="72"/>
      <c r="ANU278" s="72"/>
      <c r="ANV278" s="72"/>
      <c r="ANW278" s="72"/>
      <c r="ANX278" s="72"/>
      <c r="ANY278" s="72"/>
      <c r="ANZ278" s="72"/>
      <c r="AOA278" s="72"/>
      <c r="AOB278" s="72"/>
      <c r="AOC278" s="72"/>
      <c r="AOD278" s="72"/>
      <c r="AOE278" s="72"/>
      <c r="AOF278" s="72"/>
      <c r="AOG278" s="72"/>
      <c r="AOH278" s="72"/>
      <c r="AOI278" s="72"/>
      <c r="AOJ278" s="72"/>
      <c r="AOK278" s="72"/>
      <c r="AOL278" s="72"/>
      <c r="AOM278" s="72"/>
      <c r="AON278" s="72"/>
      <c r="AOO278" s="72"/>
      <c r="AOP278" s="72"/>
      <c r="AOQ278" s="72"/>
      <c r="AOR278" s="72"/>
      <c r="AOS278" s="72"/>
      <c r="AOT278" s="72"/>
      <c r="AOU278" s="72"/>
      <c r="AOV278" s="72"/>
      <c r="AOW278" s="72"/>
      <c r="AOX278" s="72"/>
      <c r="AOY278" s="72"/>
      <c r="AOZ278" s="72"/>
      <c r="APA278" s="72"/>
      <c r="APB278" s="72"/>
      <c r="APC278" s="72"/>
      <c r="APD278" s="72"/>
      <c r="APE278" s="72"/>
      <c r="APF278" s="72"/>
      <c r="APG278" s="72"/>
      <c r="APH278" s="72"/>
      <c r="API278" s="72"/>
      <c r="APJ278" s="72"/>
      <c r="APK278" s="72"/>
      <c r="APL278" s="72"/>
      <c r="APM278" s="72"/>
      <c r="APN278" s="72"/>
      <c r="APO278" s="72"/>
      <c r="APP278" s="72"/>
      <c r="APQ278" s="72"/>
      <c r="APR278" s="72"/>
      <c r="APS278" s="72"/>
      <c r="APT278" s="72"/>
      <c r="APU278" s="72"/>
      <c r="APV278" s="72"/>
      <c r="APW278" s="72"/>
      <c r="APX278" s="72"/>
      <c r="APY278" s="72"/>
      <c r="APZ278" s="72"/>
      <c r="AQA278" s="72"/>
      <c r="AQB278" s="72"/>
      <c r="AQC278" s="72"/>
      <c r="AQD278" s="72"/>
      <c r="AQE278" s="72"/>
      <c r="AQF278" s="72"/>
      <c r="AQG278" s="72"/>
      <c r="AQH278" s="72"/>
      <c r="AQI278" s="72"/>
      <c r="AQJ278" s="72"/>
      <c r="AQK278" s="72"/>
      <c r="AQL278" s="72"/>
      <c r="AQM278" s="72"/>
      <c r="AQN278" s="72"/>
      <c r="AQO278" s="72"/>
      <c r="AQP278" s="72"/>
      <c r="AQQ278" s="72"/>
      <c r="AQR278" s="72"/>
      <c r="AQS278" s="72"/>
      <c r="AQT278" s="72"/>
      <c r="AQU278" s="72"/>
      <c r="AQV278" s="72"/>
      <c r="AQW278" s="72"/>
      <c r="AQX278" s="72"/>
      <c r="AQY278" s="72"/>
      <c r="AQZ278" s="72"/>
      <c r="ARA278" s="72"/>
      <c r="ARB278" s="72"/>
      <c r="ARC278" s="72"/>
      <c r="ARD278" s="72"/>
      <c r="ARE278" s="72"/>
      <c r="ARF278" s="72"/>
      <c r="ARG278" s="72"/>
      <c r="ARH278" s="72"/>
      <c r="ARI278" s="72"/>
      <c r="ARJ278" s="72"/>
      <c r="ARK278" s="72"/>
      <c r="ARL278" s="72"/>
      <c r="ARM278" s="72"/>
      <c r="ARN278" s="72"/>
      <c r="ARO278" s="72"/>
      <c r="ARP278" s="72"/>
      <c r="ARQ278" s="72"/>
      <c r="ARR278" s="72"/>
      <c r="ARS278" s="72"/>
      <c r="ART278" s="72"/>
      <c r="ARU278" s="72"/>
      <c r="ARV278" s="72"/>
      <c r="ARW278" s="72"/>
      <c r="ARX278" s="72"/>
      <c r="ARY278" s="72"/>
      <c r="ARZ278" s="72"/>
      <c r="ASA278" s="72"/>
      <c r="ASB278" s="72"/>
      <c r="ASC278" s="72"/>
      <c r="ASD278" s="72"/>
      <c r="ASE278" s="72"/>
      <c r="ASF278" s="72"/>
      <c r="ASG278" s="72"/>
      <c r="ASH278" s="72"/>
      <c r="ASI278" s="72"/>
      <c r="ASJ278" s="72"/>
      <c r="ASK278" s="72"/>
      <c r="ASL278" s="72"/>
      <c r="ASM278" s="72"/>
      <c r="ASN278" s="72"/>
      <c r="ASO278" s="72"/>
      <c r="ASP278" s="72"/>
      <c r="ASQ278" s="72"/>
      <c r="ASR278" s="72"/>
      <c r="ASS278" s="72"/>
      <c r="AST278" s="72"/>
      <c r="ASU278" s="72"/>
      <c r="ASV278" s="72"/>
      <c r="ASW278" s="72"/>
      <c r="ASX278" s="72"/>
      <c r="ASY278" s="72"/>
      <c r="ASZ278" s="72"/>
      <c r="ATA278" s="72"/>
      <c r="ATB278" s="72"/>
      <c r="ATC278" s="72"/>
      <c r="ATD278" s="72"/>
      <c r="ATE278" s="72"/>
      <c r="ATF278" s="72"/>
      <c r="ATG278" s="72"/>
      <c r="ATH278" s="72"/>
      <c r="ATI278" s="72"/>
      <c r="ATJ278" s="72"/>
      <c r="ATK278" s="72"/>
      <c r="ATL278" s="72"/>
      <c r="ATM278" s="72"/>
      <c r="ATN278" s="72"/>
      <c r="ATO278" s="72"/>
      <c r="ATP278" s="72"/>
      <c r="ATQ278" s="72"/>
      <c r="ATR278" s="72"/>
      <c r="ATS278" s="72"/>
      <c r="ATT278" s="72"/>
      <c r="ATU278" s="72"/>
      <c r="ATV278" s="72"/>
      <c r="ATW278" s="72"/>
      <c r="ATX278" s="72"/>
      <c r="ATY278" s="72"/>
      <c r="ATZ278" s="72"/>
      <c r="AUA278" s="72"/>
      <c r="AUB278" s="72"/>
      <c r="AUC278" s="72"/>
      <c r="AUD278" s="72"/>
      <c r="AUE278" s="72"/>
      <c r="AUF278" s="72"/>
      <c r="AUG278" s="72"/>
      <c r="AUH278" s="72"/>
      <c r="AUI278" s="72"/>
      <c r="AUJ278" s="72"/>
      <c r="AUK278" s="72"/>
      <c r="AUL278" s="72"/>
      <c r="AUM278" s="72"/>
      <c r="AUN278" s="72"/>
      <c r="AUO278" s="72"/>
      <c r="AUP278" s="72"/>
      <c r="AUQ278" s="72"/>
      <c r="AUR278" s="72"/>
      <c r="AUS278" s="72"/>
      <c r="AUT278" s="72"/>
      <c r="AUU278" s="72"/>
      <c r="AUV278" s="72"/>
      <c r="AUW278" s="72"/>
      <c r="AUX278" s="72"/>
      <c r="AUY278" s="72"/>
      <c r="AUZ278" s="72"/>
      <c r="AVA278" s="72"/>
      <c r="AVB278" s="72"/>
      <c r="AVC278" s="72"/>
      <c r="AVD278" s="72"/>
      <c r="AVE278" s="72"/>
      <c r="AVF278" s="72"/>
      <c r="AVG278" s="72"/>
      <c r="AVH278" s="72"/>
      <c r="AVI278" s="72"/>
      <c r="AVJ278" s="72"/>
      <c r="AVK278" s="72"/>
      <c r="AVL278" s="72"/>
      <c r="AVM278" s="72"/>
      <c r="AVN278" s="72"/>
      <c r="AVO278" s="72"/>
      <c r="AVP278" s="72"/>
      <c r="AVQ278" s="72"/>
      <c r="AVR278" s="72"/>
      <c r="AVS278" s="72"/>
      <c r="AVT278" s="72"/>
      <c r="AVU278" s="72"/>
      <c r="AVV278" s="72"/>
      <c r="AVW278" s="72"/>
      <c r="AVX278" s="72"/>
      <c r="AVY278" s="72"/>
      <c r="AVZ278" s="72"/>
      <c r="AWA278" s="72"/>
      <c r="AWB278" s="72"/>
      <c r="AWC278" s="72"/>
      <c r="AWD278" s="72"/>
      <c r="AWE278" s="72"/>
      <c r="AWF278" s="72"/>
      <c r="AWG278" s="72"/>
      <c r="AWH278" s="72"/>
      <c r="AWI278" s="72"/>
      <c r="AWJ278" s="72"/>
      <c r="AWK278" s="72"/>
      <c r="AWL278" s="72"/>
      <c r="AWM278" s="72"/>
      <c r="AWN278" s="72"/>
      <c r="AWO278" s="72"/>
      <c r="AWP278" s="72"/>
      <c r="AWQ278" s="72"/>
      <c r="AWR278" s="72"/>
      <c r="AWS278" s="72"/>
      <c r="AWT278" s="72"/>
      <c r="AWU278" s="72"/>
      <c r="AWV278" s="72"/>
      <c r="AWW278" s="72"/>
      <c r="AWX278" s="72"/>
      <c r="AWY278" s="72"/>
      <c r="AWZ278" s="72"/>
      <c r="AXA278" s="72"/>
      <c r="AXB278" s="72"/>
      <c r="AXC278" s="72"/>
      <c r="AXD278" s="72"/>
      <c r="AXE278" s="72"/>
      <c r="AXF278" s="72"/>
      <c r="AXG278" s="72"/>
      <c r="AXH278" s="72"/>
      <c r="AXI278" s="72"/>
      <c r="AXJ278" s="72"/>
      <c r="AXK278" s="72"/>
      <c r="AXL278" s="72"/>
      <c r="AXM278" s="72"/>
      <c r="AXN278" s="72"/>
      <c r="AXO278" s="72"/>
      <c r="AXP278" s="72"/>
      <c r="AXQ278" s="72"/>
      <c r="AXR278" s="72"/>
      <c r="AXS278" s="72"/>
      <c r="AXT278" s="72"/>
      <c r="AXU278" s="72"/>
      <c r="AXV278" s="72"/>
      <c r="AXW278" s="72"/>
      <c r="AXX278" s="72"/>
      <c r="AXY278" s="72"/>
      <c r="AXZ278" s="72"/>
      <c r="AYA278" s="72"/>
      <c r="AYB278" s="72"/>
      <c r="AYC278" s="72"/>
      <c r="AYD278" s="72"/>
      <c r="AYE278" s="72"/>
      <c r="AYF278" s="72"/>
      <c r="AYG278" s="72"/>
      <c r="AYH278" s="72"/>
      <c r="AYI278" s="72"/>
      <c r="AYJ278" s="72"/>
      <c r="AYK278" s="72"/>
      <c r="AYL278" s="72"/>
      <c r="AYM278" s="72"/>
      <c r="AYN278" s="72"/>
      <c r="AYO278" s="72"/>
      <c r="AYP278" s="72"/>
      <c r="AYQ278" s="72"/>
      <c r="AYR278" s="72"/>
      <c r="AYS278" s="72"/>
      <c r="AYT278" s="72"/>
      <c r="AYU278" s="72"/>
      <c r="AYV278" s="72"/>
      <c r="AYW278" s="72"/>
      <c r="AYX278" s="72"/>
      <c r="AYY278" s="72"/>
      <c r="AYZ278" s="72"/>
      <c r="AZA278" s="72"/>
      <c r="AZB278" s="72"/>
      <c r="AZC278" s="72"/>
      <c r="AZD278" s="72"/>
      <c r="AZE278" s="72"/>
      <c r="AZF278" s="72"/>
      <c r="AZG278" s="72"/>
      <c r="AZH278" s="72"/>
      <c r="AZI278" s="72"/>
      <c r="AZJ278" s="72"/>
      <c r="AZK278" s="72"/>
      <c r="AZL278" s="72"/>
      <c r="AZM278" s="72"/>
      <c r="AZN278" s="72"/>
      <c r="AZO278" s="72"/>
      <c r="AZP278" s="72"/>
      <c r="AZQ278" s="72"/>
      <c r="AZR278" s="72"/>
      <c r="AZS278" s="72"/>
      <c r="AZT278" s="72"/>
      <c r="AZU278" s="72"/>
      <c r="AZV278" s="72"/>
      <c r="AZW278" s="72"/>
      <c r="AZX278" s="72"/>
      <c r="AZY278" s="72"/>
      <c r="AZZ278" s="72"/>
      <c r="BAA278" s="72"/>
      <c r="BAB278" s="72"/>
      <c r="BAC278" s="72"/>
      <c r="BAD278" s="72"/>
      <c r="BAE278" s="72"/>
      <c r="BAF278" s="72"/>
      <c r="BAG278" s="72"/>
      <c r="BAH278" s="72"/>
      <c r="BAI278" s="72"/>
      <c r="BAJ278" s="72"/>
      <c r="BAK278" s="72"/>
      <c r="BAL278" s="72"/>
      <c r="BAM278" s="72"/>
      <c r="BAN278" s="72"/>
      <c r="BAO278" s="72"/>
      <c r="BAP278" s="72"/>
      <c r="BAQ278" s="72"/>
      <c r="BAR278" s="72"/>
      <c r="BAS278" s="72"/>
      <c r="BAT278" s="72"/>
      <c r="BAU278" s="72"/>
      <c r="BAV278" s="72"/>
      <c r="BAW278" s="72"/>
      <c r="BAX278" s="72"/>
      <c r="BAY278" s="72"/>
      <c r="BAZ278" s="72"/>
      <c r="BBA278" s="72"/>
      <c r="BBB278" s="72"/>
      <c r="BBC278" s="72"/>
      <c r="BBD278" s="72"/>
      <c r="BBE278" s="72"/>
      <c r="BBF278" s="72"/>
      <c r="BBG278" s="72"/>
      <c r="BBH278" s="72"/>
      <c r="BBI278" s="72"/>
      <c r="BBJ278" s="72"/>
      <c r="BBK278" s="72"/>
      <c r="BBL278" s="72"/>
      <c r="BBM278" s="72"/>
      <c r="BBN278" s="72"/>
      <c r="BBO278" s="72"/>
      <c r="BBP278" s="72"/>
      <c r="BBQ278" s="72"/>
      <c r="BBR278" s="72"/>
      <c r="BBS278" s="72"/>
      <c r="BBT278" s="72"/>
      <c r="BBU278" s="72"/>
      <c r="BBV278" s="72"/>
      <c r="BBW278" s="72"/>
      <c r="BBX278" s="72"/>
      <c r="BBY278" s="72"/>
      <c r="BBZ278" s="72"/>
      <c r="BCA278" s="72"/>
      <c r="BCB278" s="72"/>
      <c r="BCC278" s="72"/>
      <c r="BCD278" s="72"/>
      <c r="BCE278" s="72"/>
      <c r="BCF278" s="72"/>
      <c r="BCG278" s="72"/>
      <c r="BCH278" s="72"/>
      <c r="BCI278" s="72"/>
      <c r="BCJ278" s="72"/>
      <c r="BCK278" s="72"/>
      <c r="BCL278" s="72"/>
      <c r="BCM278" s="72"/>
      <c r="BCN278" s="72"/>
      <c r="BCO278" s="72"/>
      <c r="BCP278" s="72"/>
      <c r="BCQ278" s="72"/>
      <c r="BCR278" s="72"/>
      <c r="BCS278" s="72"/>
      <c r="BCT278" s="72"/>
      <c r="BCU278" s="72"/>
      <c r="BCV278" s="72"/>
      <c r="BCW278" s="72"/>
      <c r="BCX278" s="72"/>
      <c r="BCY278" s="72"/>
      <c r="BCZ278" s="72"/>
      <c r="BDA278" s="72"/>
      <c r="BDB278" s="72"/>
      <c r="BDC278" s="72"/>
      <c r="BDD278" s="72"/>
      <c r="BDE278" s="72"/>
      <c r="BDF278" s="72"/>
      <c r="BDG278" s="72"/>
      <c r="BDH278" s="72"/>
      <c r="BDI278" s="72"/>
      <c r="BDJ278" s="72"/>
      <c r="BDK278" s="72"/>
      <c r="BDL278" s="72"/>
      <c r="BDM278" s="72"/>
      <c r="BDN278" s="72"/>
      <c r="BDO278" s="72"/>
      <c r="BDP278" s="72"/>
      <c r="BDQ278" s="72"/>
      <c r="BDR278" s="72"/>
      <c r="BDS278" s="72"/>
      <c r="BDT278" s="72"/>
      <c r="BDU278" s="72"/>
      <c r="BDV278" s="72"/>
      <c r="BDW278" s="72"/>
      <c r="BDX278" s="72"/>
      <c r="BDY278" s="72"/>
      <c r="BDZ278" s="72"/>
      <c r="BEA278" s="72"/>
      <c r="BEB278" s="72"/>
      <c r="BEC278" s="72"/>
      <c r="BED278" s="72"/>
      <c r="BEE278" s="72"/>
      <c r="BEF278" s="72"/>
      <c r="BEG278" s="72"/>
      <c r="BEH278" s="72"/>
      <c r="BEI278" s="72"/>
      <c r="BEJ278" s="72"/>
      <c r="BEK278" s="72"/>
      <c r="BEL278" s="72"/>
      <c r="BEM278" s="72"/>
      <c r="BEN278" s="72"/>
      <c r="BEO278" s="72"/>
      <c r="BEP278" s="72"/>
      <c r="BEQ278" s="72"/>
      <c r="BER278" s="72"/>
      <c r="BES278" s="72"/>
      <c r="BET278" s="72"/>
      <c r="BEU278" s="72"/>
      <c r="BEV278" s="72"/>
      <c r="BEW278" s="72"/>
      <c r="BEX278" s="72"/>
      <c r="BEY278" s="72"/>
      <c r="BEZ278" s="72"/>
      <c r="BFA278" s="72"/>
      <c r="BFB278" s="72"/>
      <c r="BFC278" s="72"/>
      <c r="BFD278" s="72"/>
      <c r="BFE278" s="72"/>
      <c r="BFF278" s="72"/>
      <c r="BFG278" s="72"/>
      <c r="BFH278" s="72"/>
      <c r="BFI278" s="72"/>
      <c r="BFJ278" s="72"/>
      <c r="BFK278" s="72"/>
      <c r="BFL278" s="72"/>
      <c r="BFM278" s="72"/>
      <c r="BFN278" s="72"/>
      <c r="BFO278" s="72"/>
      <c r="BFP278" s="72"/>
      <c r="BFQ278" s="72"/>
      <c r="BFR278" s="72"/>
      <c r="BFS278" s="72"/>
      <c r="BFT278" s="72"/>
      <c r="BFU278" s="72"/>
      <c r="BFV278" s="72"/>
      <c r="BFW278" s="72"/>
      <c r="BFX278" s="72"/>
      <c r="BFY278" s="72"/>
      <c r="BFZ278" s="72"/>
      <c r="BGA278" s="72"/>
      <c r="BGB278" s="72"/>
      <c r="BGC278" s="72"/>
      <c r="BGD278" s="72"/>
      <c r="BGE278" s="72"/>
      <c r="BGF278" s="72"/>
      <c r="BGG278" s="72"/>
      <c r="BGH278" s="72"/>
      <c r="BGI278" s="72"/>
      <c r="BGJ278" s="72"/>
      <c r="BGK278" s="72"/>
      <c r="BGL278" s="72"/>
      <c r="BGM278" s="72"/>
      <c r="BGN278" s="72"/>
      <c r="BGO278" s="72"/>
      <c r="BGP278" s="72"/>
      <c r="BGQ278" s="72"/>
      <c r="BGR278" s="72"/>
      <c r="BGS278" s="72"/>
      <c r="BGT278" s="72"/>
      <c r="BGU278" s="72"/>
      <c r="BGV278" s="72"/>
      <c r="BGW278" s="72"/>
      <c r="BGX278" s="72"/>
      <c r="BGY278" s="72"/>
      <c r="BGZ278" s="72"/>
      <c r="BHA278" s="72"/>
      <c r="BHB278" s="72"/>
      <c r="BHC278" s="72"/>
      <c r="BHD278" s="72"/>
      <c r="BHE278" s="72"/>
      <c r="BHF278" s="72"/>
      <c r="BHG278" s="72"/>
      <c r="BHH278" s="72"/>
      <c r="BHI278" s="72"/>
      <c r="BHJ278" s="72"/>
      <c r="BHK278" s="72"/>
      <c r="BHL278" s="72"/>
      <c r="BHM278" s="72"/>
      <c r="BHN278" s="72"/>
      <c r="BHO278" s="72"/>
      <c r="BHP278" s="72"/>
      <c r="BHQ278" s="72"/>
      <c r="BHR278" s="72"/>
      <c r="BHS278" s="72"/>
      <c r="BHT278" s="72"/>
      <c r="BHU278" s="72"/>
      <c r="BHV278" s="72"/>
      <c r="BHW278" s="72"/>
      <c r="BHX278" s="72"/>
      <c r="BHY278" s="72"/>
      <c r="BHZ278" s="72"/>
      <c r="BIA278" s="72"/>
      <c r="BIB278" s="72"/>
      <c r="BIC278" s="72"/>
      <c r="BID278" s="72"/>
      <c r="BIE278" s="72"/>
      <c r="BIF278" s="72"/>
      <c r="BIG278" s="72"/>
      <c r="BIH278" s="72"/>
      <c r="BII278" s="72"/>
      <c r="BIJ278" s="72"/>
      <c r="BIK278" s="72"/>
      <c r="BIL278" s="72"/>
      <c r="BIM278" s="72"/>
      <c r="BIN278" s="72"/>
      <c r="BIO278" s="72"/>
      <c r="BIP278" s="72"/>
      <c r="BIQ278" s="72"/>
      <c r="BIR278" s="72"/>
      <c r="BIS278" s="72"/>
      <c r="BIT278" s="72"/>
      <c r="BIU278" s="72"/>
      <c r="BIV278" s="72"/>
      <c r="BIW278" s="72"/>
      <c r="BIX278" s="72"/>
      <c r="BIY278" s="72"/>
      <c r="BIZ278" s="72"/>
      <c r="BJA278" s="72"/>
      <c r="BJB278" s="72"/>
      <c r="BJC278" s="72"/>
      <c r="BJD278" s="72"/>
      <c r="BJE278" s="72"/>
      <c r="BJF278" s="72"/>
      <c r="BJG278" s="72"/>
      <c r="BJH278" s="72"/>
      <c r="BJI278" s="72"/>
      <c r="BJJ278" s="72"/>
      <c r="BJK278" s="72"/>
      <c r="BJL278" s="72"/>
      <c r="BJM278" s="72"/>
      <c r="BJN278" s="72"/>
      <c r="BJO278" s="72"/>
      <c r="BJP278" s="72"/>
      <c r="BJQ278" s="72"/>
      <c r="BJR278" s="72"/>
      <c r="BJS278" s="72"/>
      <c r="BJT278" s="72"/>
      <c r="BJU278" s="72"/>
      <c r="BJV278" s="72"/>
      <c r="BJW278" s="72"/>
      <c r="BJX278" s="72"/>
      <c r="BJY278" s="72"/>
      <c r="BJZ278" s="72"/>
      <c r="BKA278" s="72"/>
      <c r="BKB278" s="72"/>
      <c r="BKC278" s="72"/>
      <c r="BKD278" s="72"/>
      <c r="BKE278" s="72"/>
      <c r="BKF278" s="72"/>
      <c r="BKG278" s="72"/>
      <c r="BKH278" s="72"/>
      <c r="BKI278" s="72"/>
      <c r="BKJ278" s="72"/>
      <c r="BKK278" s="72"/>
      <c r="BKL278" s="72"/>
      <c r="BKM278" s="72"/>
      <c r="BKN278" s="72"/>
      <c r="BKO278" s="72"/>
      <c r="BKP278" s="72"/>
      <c r="BKQ278" s="72"/>
      <c r="BKR278" s="72"/>
      <c r="BKS278" s="72"/>
      <c r="BKT278" s="72"/>
      <c r="BKU278" s="72"/>
      <c r="BKV278" s="72"/>
      <c r="BKW278" s="72"/>
      <c r="BKX278" s="72"/>
      <c r="BKY278" s="72"/>
      <c r="BKZ278" s="72"/>
      <c r="BLA278" s="72"/>
      <c r="BLB278" s="72"/>
      <c r="BLC278" s="72"/>
      <c r="BLD278" s="72"/>
      <c r="BLE278" s="72"/>
      <c r="BLF278" s="72"/>
      <c r="BLG278" s="72"/>
      <c r="BLH278" s="72"/>
      <c r="BLI278" s="72"/>
      <c r="BLJ278" s="72"/>
      <c r="BLK278" s="72"/>
      <c r="BLL278" s="72"/>
      <c r="BLM278" s="72"/>
      <c r="BLN278" s="72"/>
      <c r="BLO278" s="72"/>
      <c r="BLP278" s="72"/>
      <c r="BLQ278" s="72"/>
      <c r="BLR278" s="72"/>
      <c r="BLS278" s="72"/>
      <c r="BLT278" s="72"/>
      <c r="BLU278" s="72"/>
      <c r="BLV278" s="72"/>
      <c r="BLW278" s="72"/>
      <c r="BLX278" s="72"/>
      <c r="BLY278" s="72"/>
      <c r="BLZ278" s="72"/>
      <c r="BMA278" s="72"/>
      <c r="BMB278" s="72"/>
      <c r="BMC278" s="72"/>
      <c r="BMD278" s="72"/>
      <c r="BME278" s="72"/>
      <c r="BMF278" s="72"/>
      <c r="BMG278" s="72"/>
      <c r="BMH278" s="72"/>
      <c r="BMI278" s="72"/>
      <c r="BMJ278" s="72"/>
      <c r="BMK278" s="72"/>
      <c r="BML278" s="72"/>
      <c r="BMM278" s="72"/>
      <c r="BMN278" s="72"/>
      <c r="BMO278" s="72"/>
      <c r="BMP278" s="72"/>
      <c r="BMQ278" s="72"/>
      <c r="BMR278" s="72"/>
      <c r="BMS278" s="72"/>
      <c r="BMT278" s="72"/>
      <c r="BMU278" s="72"/>
      <c r="BMV278" s="72"/>
      <c r="BMW278" s="72"/>
      <c r="BMX278" s="72"/>
      <c r="BMY278" s="72"/>
      <c r="BMZ278" s="72"/>
      <c r="BNA278" s="72"/>
      <c r="BNB278" s="72"/>
      <c r="BNC278" s="72"/>
      <c r="BND278" s="72"/>
      <c r="BNE278" s="72"/>
      <c r="BNF278" s="72"/>
      <c r="BNG278" s="72"/>
      <c r="BNH278" s="72"/>
      <c r="BNI278" s="72"/>
      <c r="BNJ278" s="72"/>
      <c r="BNK278" s="72"/>
      <c r="BNL278" s="72"/>
      <c r="BNM278" s="72"/>
      <c r="BNN278" s="72"/>
      <c r="BNO278" s="72"/>
      <c r="BNP278" s="72"/>
      <c r="BNQ278" s="72"/>
      <c r="BNR278" s="72"/>
      <c r="BNS278" s="72"/>
      <c r="BNT278" s="72"/>
      <c r="BNU278" s="72"/>
      <c r="BNV278" s="72"/>
      <c r="BNW278" s="72"/>
      <c r="BNX278" s="72"/>
      <c r="BNY278" s="72"/>
      <c r="BNZ278" s="72"/>
      <c r="BOA278" s="72"/>
      <c r="BOB278" s="72"/>
      <c r="BOC278" s="72"/>
      <c r="BOD278" s="72"/>
      <c r="BOE278" s="72"/>
      <c r="BOF278" s="72"/>
      <c r="BOG278" s="72"/>
      <c r="BOH278" s="72"/>
      <c r="BOI278" s="72"/>
      <c r="BOJ278" s="72"/>
      <c r="BOK278" s="72"/>
      <c r="BOL278" s="72"/>
      <c r="BOM278" s="72"/>
      <c r="BON278" s="72"/>
      <c r="BOO278" s="72"/>
      <c r="BOP278" s="72"/>
      <c r="BOQ278" s="72"/>
      <c r="BOR278" s="72"/>
      <c r="BOS278" s="72"/>
      <c r="BOT278" s="72"/>
      <c r="BOU278" s="72"/>
      <c r="BOV278" s="72"/>
      <c r="BOW278" s="72"/>
      <c r="BOX278" s="72"/>
      <c r="BOY278" s="72"/>
      <c r="BOZ278" s="72"/>
      <c r="BPA278" s="72"/>
      <c r="BPB278" s="72"/>
      <c r="BPC278" s="72"/>
      <c r="BPD278" s="72"/>
      <c r="BPE278" s="72"/>
      <c r="BPF278" s="72"/>
      <c r="BPG278" s="72"/>
      <c r="BPH278" s="72"/>
      <c r="BPI278" s="72"/>
      <c r="BPJ278" s="72"/>
      <c r="BPK278" s="72"/>
      <c r="BPL278" s="72"/>
      <c r="BPM278" s="72"/>
      <c r="BPN278" s="72"/>
      <c r="BPO278" s="72"/>
      <c r="BPP278" s="72"/>
      <c r="BPQ278" s="72"/>
      <c r="BPR278" s="72"/>
      <c r="BPS278" s="72"/>
      <c r="BPT278" s="72"/>
      <c r="BPU278" s="72"/>
      <c r="BPV278" s="72"/>
      <c r="BPW278" s="72"/>
      <c r="BPX278" s="72"/>
      <c r="BPY278" s="72"/>
      <c r="BPZ278" s="72"/>
      <c r="BQA278" s="72"/>
      <c r="BQB278" s="72"/>
      <c r="BQC278" s="72"/>
      <c r="BQD278" s="72"/>
      <c r="BQE278" s="72"/>
      <c r="BQF278" s="72"/>
      <c r="BQG278" s="72"/>
      <c r="BQH278" s="72"/>
      <c r="BQI278" s="72"/>
      <c r="BQJ278" s="72"/>
      <c r="BQK278" s="72"/>
      <c r="BQL278" s="72"/>
      <c r="BQM278" s="72"/>
      <c r="BQN278" s="72"/>
      <c r="BQO278" s="72"/>
      <c r="BQP278" s="72"/>
      <c r="BQQ278" s="72"/>
      <c r="BQR278" s="72"/>
      <c r="BQS278" s="72"/>
      <c r="BQT278" s="72"/>
      <c r="BQU278" s="72"/>
      <c r="BQV278" s="72"/>
      <c r="BQW278" s="72"/>
      <c r="BQX278" s="72"/>
      <c r="BQY278" s="72"/>
      <c r="BQZ278" s="72"/>
      <c r="BRA278" s="72"/>
      <c r="BRB278" s="72"/>
      <c r="BRC278" s="72"/>
      <c r="BRD278" s="72"/>
      <c r="BRE278" s="72"/>
      <c r="BRF278" s="72"/>
      <c r="BRG278" s="72"/>
      <c r="BRH278" s="72"/>
      <c r="BRI278" s="72"/>
      <c r="BRJ278" s="72"/>
      <c r="BRK278" s="72"/>
      <c r="BRL278" s="72"/>
      <c r="BRM278" s="72"/>
      <c r="BRN278" s="72"/>
      <c r="BRO278" s="72"/>
      <c r="BRP278" s="72"/>
      <c r="BRQ278" s="72"/>
      <c r="BRR278" s="72"/>
      <c r="BRS278" s="72"/>
      <c r="BRT278" s="72"/>
      <c r="BRU278" s="72"/>
      <c r="BRV278" s="72"/>
      <c r="BRW278" s="72"/>
      <c r="BRX278" s="72"/>
      <c r="BRY278" s="72"/>
      <c r="BRZ278" s="72"/>
      <c r="BSA278" s="72"/>
      <c r="BSB278" s="72"/>
      <c r="BSC278" s="72"/>
      <c r="BSD278" s="72"/>
      <c r="BSE278" s="72"/>
      <c r="BSF278" s="72"/>
      <c r="BSG278" s="72"/>
      <c r="BSH278" s="72"/>
      <c r="BSI278" s="72"/>
      <c r="BSJ278" s="72"/>
      <c r="BSK278" s="72"/>
      <c r="BSL278" s="72"/>
      <c r="BSM278" s="72"/>
      <c r="BSN278" s="72"/>
      <c r="BSO278" s="72"/>
      <c r="BSP278" s="72"/>
      <c r="BSQ278" s="72"/>
      <c r="BSR278" s="72"/>
      <c r="BSS278" s="72"/>
      <c r="BST278" s="72"/>
      <c r="BSU278" s="72"/>
      <c r="BSV278" s="72"/>
      <c r="BSW278" s="72"/>
      <c r="BSX278" s="72"/>
      <c r="BSY278" s="72"/>
      <c r="BSZ278" s="72"/>
      <c r="BTA278" s="72"/>
      <c r="BTB278" s="72"/>
      <c r="BTC278" s="72"/>
      <c r="BTD278" s="72"/>
      <c r="BTE278" s="72"/>
      <c r="BTF278" s="72"/>
      <c r="BTG278" s="72"/>
      <c r="BTH278" s="72"/>
      <c r="BTI278" s="72"/>
      <c r="BTJ278" s="72"/>
      <c r="BTK278" s="72"/>
      <c r="BTL278" s="72"/>
      <c r="BTM278" s="72"/>
      <c r="BTN278" s="72"/>
      <c r="BTO278" s="72"/>
      <c r="BTP278" s="72"/>
      <c r="BTQ278" s="72"/>
      <c r="BTR278" s="72"/>
      <c r="BTS278" s="72"/>
      <c r="BTT278" s="72"/>
      <c r="BTU278" s="72"/>
      <c r="BTV278" s="72"/>
      <c r="BTW278" s="72"/>
      <c r="BTX278" s="72"/>
      <c r="BTY278" s="72"/>
      <c r="BTZ278" s="72"/>
      <c r="BUA278" s="72"/>
      <c r="BUB278" s="72"/>
      <c r="BUC278" s="72"/>
      <c r="BUD278" s="72"/>
      <c r="BUE278" s="72"/>
      <c r="BUF278" s="72"/>
      <c r="BUG278" s="72"/>
      <c r="BUH278" s="72"/>
      <c r="BUI278" s="72"/>
      <c r="BUJ278" s="72"/>
      <c r="BUK278" s="72"/>
      <c r="BUL278" s="72"/>
      <c r="BUM278" s="72"/>
      <c r="BUN278" s="72"/>
      <c r="BUO278" s="72"/>
      <c r="BUP278" s="72"/>
      <c r="BUQ278" s="72"/>
      <c r="BUR278" s="72"/>
      <c r="BUS278" s="72"/>
      <c r="BUT278" s="72"/>
      <c r="BUU278" s="72"/>
      <c r="BUV278" s="72"/>
      <c r="BUW278" s="72"/>
      <c r="BUX278" s="72"/>
      <c r="BUY278" s="72"/>
      <c r="BUZ278" s="72"/>
      <c r="BVA278" s="72"/>
      <c r="BVB278" s="72"/>
      <c r="BVC278" s="72"/>
      <c r="BVD278" s="72"/>
      <c r="BVE278" s="72"/>
      <c r="BVF278" s="72"/>
      <c r="BVG278" s="72"/>
      <c r="BVH278" s="72"/>
      <c r="BVI278" s="72"/>
      <c r="BVJ278" s="72"/>
      <c r="BVK278" s="72"/>
      <c r="BVL278" s="72"/>
      <c r="BVM278" s="72"/>
      <c r="BVN278" s="72"/>
      <c r="BVO278" s="72"/>
      <c r="BVP278" s="72"/>
      <c r="BVQ278" s="72"/>
      <c r="BVR278" s="72"/>
      <c r="BVS278" s="72"/>
      <c r="BVT278" s="72"/>
      <c r="BVU278" s="72"/>
      <c r="BVV278" s="72"/>
      <c r="BVW278" s="72"/>
      <c r="BVX278" s="72"/>
      <c r="BVY278" s="72"/>
      <c r="BVZ278" s="72"/>
      <c r="BWA278" s="72"/>
      <c r="BWB278" s="72"/>
      <c r="BWC278" s="72"/>
      <c r="BWD278" s="72"/>
      <c r="BWE278" s="72"/>
      <c r="BWF278" s="72"/>
      <c r="BWG278" s="72"/>
      <c r="BWH278" s="72"/>
      <c r="BWI278" s="72"/>
      <c r="BWJ278" s="72"/>
      <c r="BWK278" s="72"/>
      <c r="BWL278" s="72"/>
      <c r="BWM278" s="72"/>
      <c r="BWN278" s="72"/>
      <c r="BWO278" s="72"/>
      <c r="BWP278" s="72"/>
      <c r="BWQ278" s="72"/>
      <c r="BWR278" s="72"/>
      <c r="BWS278" s="72"/>
      <c r="BWT278" s="72"/>
      <c r="BWU278" s="72"/>
      <c r="BWV278" s="72"/>
      <c r="BWW278" s="72"/>
      <c r="BWX278" s="72"/>
      <c r="BWY278" s="72"/>
      <c r="BWZ278" s="72"/>
      <c r="BXA278" s="72"/>
      <c r="BXB278" s="72"/>
      <c r="BXC278" s="72"/>
      <c r="BXD278" s="72"/>
      <c r="BXE278" s="72"/>
      <c r="BXF278" s="72"/>
      <c r="BXG278" s="72"/>
      <c r="BXH278" s="72"/>
      <c r="BXI278" s="72"/>
      <c r="BXJ278" s="72"/>
      <c r="BXK278" s="72"/>
      <c r="BXL278" s="72"/>
      <c r="BXM278" s="72"/>
      <c r="BXN278" s="72"/>
      <c r="BXO278" s="72"/>
      <c r="BXP278" s="72"/>
      <c r="BXQ278" s="72"/>
      <c r="BXR278" s="72"/>
      <c r="BXS278" s="72"/>
      <c r="BXT278" s="72"/>
      <c r="BXU278" s="72"/>
      <c r="BXV278" s="72"/>
      <c r="BXW278" s="72"/>
      <c r="BXX278" s="72"/>
      <c r="BXY278" s="72"/>
      <c r="BXZ278" s="72"/>
      <c r="BYA278" s="72"/>
      <c r="BYB278" s="72"/>
      <c r="BYC278" s="72"/>
      <c r="BYD278" s="72"/>
      <c r="BYE278" s="72"/>
      <c r="BYF278" s="72"/>
      <c r="BYG278" s="72"/>
      <c r="BYH278" s="72"/>
      <c r="BYI278" s="72"/>
      <c r="BYJ278" s="72"/>
      <c r="BYK278" s="72"/>
      <c r="BYL278" s="72"/>
      <c r="BYM278" s="72"/>
      <c r="BYN278" s="72"/>
      <c r="BYO278" s="72"/>
      <c r="BYP278" s="72"/>
      <c r="BYQ278" s="72"/>
      <c r="BYR278" s="72"/>
      <c r="BYS278" s="72"/>
      <c r="BYT278" s="72"/>
      <c r="BYU278" s="72"/>
      <c r="BYV278" s="72"/>
      <c r="BYW278" s="72"/>
      <c r="BYX278" s="72"/>
      <c r="BYY278" s="72"/>
      <c r="BYZ278" s="72"/>
      <c r="BZA278" s="72"/>
      <c r="BZB278" s="72"/>
      <c r="BZC278" s="72"/>
      <c r="BZD278" s="72"/>
      <c r="BZE278" s="72"/>
      <c r="BZF278" s="72"/>
      <c r="BZG278" s="72"/>
      <c r="BZH278" s="72"/>
      <c r="BZI278" s="72"/>
      <c r="BZJ278" s="72"/>
      <c r="BZK278" s="72"/>
      <c r="BZL278" s="72"/>
      <c r="BZM278" s="72"/>
      <c r="BZN278" s="72"/>
      <c r="BZO278" s="72"/>
      <c r="BZP278" s="72"/>
      <c r="BZQ278" s="72"/>
      <c r="BZR278" s="72"/>
      <c r="BZS278" s="72"/>
      <c r="BZT278" s="72"/>
      <c r="BZU278" s="72"/>
      <c r="BZV278" s="72"/>
      <c r="BZW278" s="72"/>
      <c r="BZX278" s="72"/>
      <c r="BZY278" s="72"/>
      <c r="BZZ278" s="72"/>
      <c r="CAA278" s="72"/>
      <c r="CAB278" s="72"/>
      <c r="CAC278" s="72"/>
      <c r="CAD278" s="72"/>
      <c r="CAE278" s="72"/>
      <c r="CAF278" s="72"/>
      <c r="CAG278" s="72"/>
      <c r="CAH278" s="72"/>
      <c r="CAI278" s="72"/>
      <c r="CAJ278" s="72"/>
      <c r="CAK278" s="72"/>
      <c r="CAL278" s="72"/>
      <c r="CAM278" s="72"/>
      <c r="CAN278" s="72"/>
      <c r="CAO278" s="72"/>
      <c r="CAP278" s="72"/>
      <c r="CAQ278" s="72"/>
      <c r="CAR278" s="72"/>
      <c r="CAS278" s="72"/>
      <c r="CAT278" s="72"/>
      <c r="CAU278" s="72"/>
      <c r="CAV278" s="72"/>
      <c r="CAW278" s="72"/>
      <c r="CAX278" s="72"/>
      <c r="CAY278" s="72"/>
      <c r="CAZ278" s="72"/>
      <c r="CBA278" s="72"/>
      <c r="CBB278" s="72"/>
      <c r="CBC278" s="72"/>
      <c r="CBD278" s="72"/>
      <c r="CBE278" s="72"/>
      <c r="CBF278" s="72"/>
      <c r="CBG278" s="72"/>
      <c r="CBH278" s="72"/>
      <c r="CBI278" s="72"/>
      <c r="CBJ278" s="72"/>
      <c r="CBK278" s="72"/>
      <c r="CBL278" s="72"/>
      <c r="CBM278" s="72"/>
      <c r="CBN278" s="72"/>
      <c r="CBO278" s="72"/>
      <c r="CBP278" s="72"/>
      <c r="CBQ278" s="72"/>
      <c r="CBR278" s="72"/>
      <c r="CBS278" s="72"/>
      <c r="CBT278" s="72"/>
      <c r="CBU278" s="72"/>
      <c r="CBV278" s="72"/>
      <c r="CBW278" s="72"/>
      <c r="CBX278" s="72"/>
      <c r="CBY278" s="72"/>
      <c r="CBZ278" s="72"/>
      <c r="CCA278" s="72"/>
      <c r="CCB278" s="72"/>
      <c r="CCC278" s="72"/>
      <c r="CCD278" s="72"/>
      <c r="CCE278" s="72"/>
      <c r="CCF278" s="72"/>
      <c r="CCG278" s="72"/>
      <c r="CCH278" s="72"/>
      <c r="CCI278" s="72"/>
      <c r="CCJ278" s="72"/>
      <c r="CCK278" s="72"/>
      <c r="CCL278" s="72"/>
      <c r="CCM278" s="72"/>
      <c r="CCN278" s="72"/>
      <c r="CCO278" s="72"/>
      <c r="CCP278" s="72"/>
      <c r="CCQ278" s="72"/>
      <c r="CCR278" s="72"/>
      <c r="CCS278" s="72"/>
      <c r="CCT278" s="72"/>
      <c r="CCU278" s="72"/>
      <c r="CCV278" s="72"/>
      <c r="CCW278" s="72"/>
      <c r="CCX278" s="72"/>
      <c r="CCY278" s="72"/>
      <c r="CCZ278" s="72"/>
      <c r="CDA278" s="72"/>
      <c r="CDB278" s="72"/>
      <c r="CDC278" s="72"/>
      <c r="CDD278" s="72"/>
      <c r="CDE278" s="72"/>
      <c r="CDF278" s="72"/>
      <c r="CDG278" s="72"/>
      <c r="CDH278" s="72"/>
      <c r="CDI278" s="72"/>
      <c r="CDJ278" s="72"/>
      <c r="CDK278" s="72"/>
      <c r="CDL278" s="72"/>
      <c r="CDM278" s="72"/>
      <c r="CDN278" s="72"/>
      <c r="CDO278" s="72"/>
      <c r="CDP278" s="72"/>
      <c r="CDQ278" s="72"/>
      <c r="CDR278" s="72"/>
      <c r="CDS278" s="72"/>
      <c r="CDT278" s="72"/>
      <c r="CDU278" s="72"/>
      <c r="CDV278" s="72"/>
      <c r="CDW278" s="72"/>
      <c r="CDX278" s="72"/>
      <c r="CDY278" s="72"/>
      <c r="CDZ278" s="72"/>
      <c r="CEA278" s="72"/>
      <c r="CEB278" s="72"/>
      <c r="CEC278" s="72"/>
      <c r="CED278" s="72"/>
      <c r="CEE278" s="72"/>
      <c r="CEF278" s="72"/>
      <c r="CEG278" s="72"/>
      <c r="CEH278" s="72"/>
      <c r="CEI278" s="72"/>
      <c r="CEJ278" s="72"/>
      <c r="CEK278" s="72"/>
      <c r="CEL278" s="72"/>
      <c r="CEM278" s="72"/>
      <c r="CEN278" s="72"/>
      <c r="CEO278" s="72"/>
      <c r="CEP278" s="72"/>
      <c r="CEQ278" s="72"/>
      <c r="CER278" s="72"/>
      <c r="CES278" s="72"/>
      <c r="CET278" s="72"/>
      <c r="CEU278" s="72"/>
      <c r="CEV278" s="72"/>
      <c r="CEW278" s="72"/>
      <c r="CEX278" s="72"/>
      <c r="CEY278" s="72"/>
      <c r="CEZ278" s="72"/>
      <c r="CFA278" s="72"/>
      <c r="CFB278" s="72"/>
      <c r="CFC278" s="72"/>
      <c r="CFD278" s="72"/>
      <c r="CFE278" s="72"/>
      <c r="CFF278" s="72"/>
      <c r="CFG278" s="72"/>
      <c r="CFH278" s="72"/>
      <c r="CFI278" s="72"/>
      <c r="CFJ278" s="72"/>
      <c r="CFK278" s="72"/>
      <c r="CFL278" s="72"/>
      <c r="CFM278" s="72"/>
      <c r="CFN278" s="72"/>
      <c r="CFO278" s="72"/>
      <c r="CFP278" s="72"/>
      <c r="CFQ278" s="72"/>
      <c r="CFR278" s="72"/>
      <c r="CFS278" s="72"/>
      <c r="CFT278" s="72"/>
      <c r="CFU278" s="72"/>
      <c r="CFV278" s="72"/>
      <c r="CFW278" s="72"/>
      <c r="CFX278" s="72"/>
      <c r="CFY278" s="72"/>
      <c r="CFZ278" s="72"/>
      <c r="CGA278" s="72"/>
      <c r="CGB278" s="72"/>
      <c r="CGC278" s="72"/>
      <c r="CGD278" s="72"/>
      <c r="CGE278" s="72"/>
      <c r="CGF278" s="72"/>
      <c r="CGG278" s="72"/>
      <c r="CGH278" s="72"/>
      <c r="CGI278" s="72"/>
      <c r="CGJ278" s="72"/>
      <c r="CGK278" s="72"/>
      <c r="CGL278" s="72"/>
      <c r="CGM278" s="72"/>
      <c r="CGN278" s="72"/>
      <c r="CGO278" s="72"/>
      <c r="CGP278" s="72"/>
      <c r="CGQ278" s="72"/>
      <c r="CGR278" s="72"/>
      <c r="CGS278" s="72"/>
      <c r="CGT278" s="72"/>
      <c r="CGU278" s="72"/>
      <c r="CGV278" s="72"/>
      <c r="CGW278" s="72"/>
      <c r="CGX278" s="72"/>
      <c r="CGY278" s="72"/>
      <c r="CGZ278" s="72"/>
      <c r="CHA278" s="72"/>
      <c r="CHB278" s="72"/>
      <c r="CHC278" s="72"/>
      <c r="CHD278" s="72"/>
      <c r="CHE278" s="72"/>
      <c r="CHF278" s="72"/>
      <c r="CHG278" s="72"/>
      <c r="CHH278" s="72"/>
      <c r="CHI278" s="72"/>
      <c r="CHJ278" s="72"/>
      <c r="CHK278" s="72"/>
      <c r="CHL278" s="72"/>
      <c r="CHM278" s="72"/>
      <c r="CHN278" s="72"/>
      <c r="CHO278" s="72"/>
      <c r="CHP278" s="72"/>
      <c r="CHQ278" s="72"/>
      <c r="CHR278" s="72"/>
      <c r="CHS278" s="72"/>
      <c r="CHT278" s="72"/>
      <c r="CHU278" s="72"/>
      <c r="CHV278" s="72"/>
      <c r="CHW278" s="72"/>
      <c r="CHX278" s="72"/>
      <c r="CHY278" s="72"/>
      <c r="CHZ278" s="72"/>
      <c r="CIA278" s="72"/>
      <c r="CIB278" s="72"/>
      <c r="CIC278" s="72"/>
      <c r="CID278" s="72"/>
      <c r="CIE278" s="72"/>
      <c r="CIF278" s="72"/>
      <c r="CIG278" s="72"/>
      <c r="CIH278" s="72"/>
      <c r="CII278" s="72"/>
      <c r="CIJ278" s="72"/>
      <c r="CIK278" s="72"/>
      <c r="CIL278" s="72"/>
      <c r="CIM278" s="72"/>
      <c r="CIN278" s="72"/>
      <c r="CIO278" s="72"/>
      <c r="CIP278" s="72"/>
      <c r="CIQ278" s="72"/>
      <c r="CIR278" s="72"/>
      <c r="CIS278" s="72"/>
      <c r="CIT278" s="72"/>
      <c r="CIU278" s="72"/>
      <c r="CIV278" s="72"/>
      <c r="CIW278" s="72"/>
      <c r="CIX278" s="72"/>
      <c r="CIY278" s="72"/>
      <c r="CIZ278" s="72"/>
      <c r="CJA278" s="72"/>
      <c r="CJB278" s="72"/>
      <c r="CJC278" s="72"/>
      <c r="CJD278" s="72"/>
      <c r="CJE278" s="72"/>
      <c r="CJF278" s="72"/>
      <c r="CJG278" s="72"/>
      <c r="CJH278" s="72"/>
      <c r="CJI278" s="72"/>
      <c r="CJJ278" s="72"/>
      <c r="CJK278" s="72"/>
      <c r="CJL278" s="72"/>
      <c r="CJM278" s="72"/>
      <c r="CJN278" s="72"/>
      <c r="CJO278" s="72"/>
      <c r="CJP278" s="72"/>
      <c r="CJQ278" s="72"/>
      <c r="CJR278" s="72"/>
      <c r="CJS278" s="72"/>
      <c r="CJT278" s="72"/>
      <c r="CJU278" s="72"/>
      <c r="CJV278" s="72"/>
      <c r="CJW278" s="72"/>
      <c r="CJX278" s="72"/>
      <c r="CJY278" s="72"/>
      <c r="CJZ278" s="72"/>
      <c r="CKA278" s="72"/>
      <c r="CKB278" s="72"/>
      <c r="CKC278" s="72"/>
      <c r="CKD278" s="72"/>
      <c r="CKE278" s="72"/>
      <c r="CKF278" s="72"/>
      <c r="CKG278" s="72"/>
      <c r="CKH278" s="72"/>
      <c r="CKI278" s="72"/>
      <c r="CKJ278" s="72"/>
      <c r="CKK278" s="72"/>
      <c r="CKL278" s="72"/>
      <c r="CKM278" s="72"/>
      <c r="CKN278" s="72"/>
      <c r="CKO278" s="72"/>
      <c r="CKP278" s="72"/>
      <c r="CKQ278" s="72"/>
      <c r="CKR278" s="72"/>
      <c r="CKS278" s="72"/>
      <c r="CKT278" s="72"/>
      <c r="CKU278" s="72"/>
      <c r="CKV278" s="72"/>
      <c r="CKW278" s="72"/>
      <c r="CKX278" s="72"/>
      <c r="CKY278" s="72"/>
      <c r="CKZ278" s="72"/>
      <c r="CLA278" s="72"/>
      <c r="CLB278" s="72"/>
      <c r="CLC278" s="72"/>
      <c r="CLD278" s="72"/>
      <c r="CLE278" s="72"/>
      <c r="CLF278" s="72"/>
      <c r="CLG278" s="72"/>
      <c r="CLH278" s="72"/>
      <c r="CLI278" s="72"/>
      <c r="CLJ278" s="72"/>
      <c r="CLK278" s="72"/>
      <c r="CLL278" s="72"/>
      <c r="CLM278" s="72"/>
      <c r="CLN278" s="72"/>
      <c r="CLO278" s="72"/>
      <c r="CLP278" s="72"/>
      <c r="CLQ278" s="72"/>
      <c r="CLR278" s="72"/>
      <c r="CLS278" s="72"/>
      <c r="CLT278" s="72"/>
      <c r="CLU278" s="72"/>
      <c r="CLV278" s="72"/>
      <c r="CLW278" s="72"/>
      <c r="CLX278" s="72"/>
      <c r="CLY278" s="72"/>
      <c r="CLZ278" s="72"/>
      <c r="CMA278" s="72"/>
      <c r="CMB278" s="72"/>
      <c r="CMC278" s="72"/>
      <c r="CMD278" s="72"/>
      <c r="CME278" s="72"/>
      <c r="CMF278" s="72"/>
      <c r="CMG278" s="72"/>
      <c r="CMH278" s="72"/>
      <c r="CMI278" s="72"/>
      <c r="CMJ278" s="72"/>
      <c r="CMK278" s="72"/>
      <c r="CML278" s="72"/>
      <c r="CMM278" s="72"/>
      <c r="CMN278" s="72"/>
      <c r="CMO278" s="72"/>
      <c r="CMP278" s="72"/>
      <c r="CMQ278" s="72"/>
      <c r="CMR278" s="72"/>
      <c r="CMS278" s="72"/>
      <c r="CMT278" s="72"/>
      <c r="CMU278" s="72"/>
      <c r="CMV278" s="72"/>
      <c r="CMW278" s="72"/>
      <c r="CMX278" s="72"/>
      <c r="CMY278" s="72"/>
      <c r="CMZ278" s="72"/>
      <c r="CNA278" s="72"/>
      <c r="CNB278" s="72"/>
      <c r="CNC278" s="72"/>
      <c r="CND278" s="72"/>
      <c r="CNE278" s="72"/>
      <c r="CNF278" s="72"/>
      <c r="CNG278" s="72"/>
      <c r="CNH278" s="72"/>
      <c r="CNI278" s="72"/>
      <c r="CNJ278" s="72"/>
      <c r="CNK278" s="72"/>
      <c r="CNL278" s="72"/>
      <c r="CNM278" s="72"/>
      <c r="CNN278" s="72"/>
      <c r="CNO278" s="72"/>
      <c r="CNP278" s="72"/>
      <c r="CNQ278" s="72"/>
      <c r="CNR278" s="72"/>
      <c r="CNS278" s="72"/>
      <c r="CNT278" s="72"/>
      <c r="CNU278" s="72"/>
      <c r="CNV278" s="72"/>
      <c r="CNW278" s="72"/>
      <c r="CNX278" s="72"/>
      <c r="CNY278" s="72"/>
      <c r="CNZ278" s="72"/>
      <c r="COA278" s="72"/>
      <c r="COB278" s="72"/>
      <c r="COC278" s="72"/>
      <c r="COD278" s="72"/>
      <c r="COE278" s="72"/>
      <c r="COF278" s="72"/>
      <c r="COG278" s="72"/>
      <c r="COH278" s="72"/>
      <c r="COI278" s="72"/>
      <c r="COJ278" s="72"/>
      <c r="COK278" s="72"/>
      <c r="COL278" s="72"/>
      <c r="COM278" s="72"/>
      <c r="CON278" s="72"/>
      <c r="COO278" s="72"/>
      <c r="COP278" s="72"/>
      <c r="COQ278" s="72"/>
      <c r="COR278" s="72"/>
      <c r="COS278" s="72"/>
      <c r="COT278" s="72"/>
      <c r="COU278" s="72"/>
      <c r="COV278" s="72"/>
      <c r="COW278" s="72"/>
      <c r="COX278" s="72"/>
      <c r="COY278" s="72"/>
      <c r="COZ278" s="72"/>
      <c r="CPA278" s="72"/>
      <c r="CPB278" s="72"/>
      <c r="CPC278" s="72"/>
      <c r="CPD278" s="72"/>
      <c r="CPE278" s="72"/>
      <c r="CPF278" s="72"/>
      <c r="CPG278" s="72"/>
      <c r="CPH278" s="72"/>
      <c r="CPI278" s="72"/>
      <c r="CPJ278" s="72"/>
      <c r="CPK278" s="72"/>
      <c r="CPL278" s="72"/>
      <c r="CPM278" s="72"/>
      <c r="CPN278" s="72"/>
      <c r="CPO278" s="72"/>
      <c r="CPP278" s="72"/>
      <c r="CPQ278" s="72"/>
      <c r="CPR278" s="72"/>
      <c r="CPS278" s="72"/>
      <c r="CPT278" s="72"/>
      <c r="CPU278" s="72"/>
      <c r="CPV278" s="72"/>
      <c r="CPW278" s="72"/>
      <c r="CPX278" s="72"/>
      <c r="CPY278" s="72"/>
      <c r="CPZ278" s="72"/>
      <c r="CQA278" s="72"/>
      <c r="CQB278" s="72"/>
      <c r="CQC278" s="72"/>
      <c r="CQD278" s="72"/>
      <c r="CQE278" s="72"/>
      <c r="CQF278" s="72"/>
      <c r="CQG278" s="72"/>
      <c r="CQH278" s="72"/>
      <c r="CQI278" s="72"/>
      <c r="CQJ278" s="72"/>
      <c r="CQK278" s="72"/>
      <c r="CQL278" s="72"/>
      <c r="CQM278" s="72"/>
      <c r="CQN278" s="72"/>
      <c r="CQO278" s="72"/>
      <c r="CQP278" s="72"/>
      <c r="CQQ278" s="72"/>
      <c r="CQR278" s="72"/>
      <c r="CQS278" s="72"/>
      <c r="CQT278" s="72"/>
      <c r="CQU278" s="72"/>
      <c r="CQV278" s="72"/>
      <c r="CQW278" s="72"/>
      <c r="CQX278" s="72"/>
      <c r="CQY278" s="72"/>
      <c r="CQZ278" s="72"/>
      <c r="CRA278" s="72"/>
      <c r="CRB278" s="72"/>
      <c r="CRC278" s="72"/>
      <c r="CRD278" s="72"/>
      <c r="CRE278" s="72"/>
      <c r="CRF278" s="72"/>
      <c r="CRG278" s="72"/>
      <c r="CRH278" s="72"/>
      <c r="CRI278" s="72"/>
      <c r="CRJ278" s="72"/>
      <c r="CRK278" s="72"/>
      <c r="CRL278" s="72"/>
      <c r="CRM278" s="72"/>
      <c r="CRN278" s="72"/>
      <c r="CRO278" s="72"/>
      <c r="CRP278" s="72"/>
      <c r="CRQ278" s="72"/>
      <c r="CRR278" s="72"/>
      <c r="CRS278" s="72"/>
      <c r="CRT278" s="72"/>
      <c r="CRU278" s="72"/>
      <c r="CRV278" s="72"/>
      <c r="CRW278" s="72"/>
      <c r="CRX278" s="72"/>
      <c r="CRY278" s="72"/>
      <c r="CRZ278" s="72"/>
      <c r="CSA278" s="72"/>
      <c r="CSB278" s="72"/>
      <c r="CSC278" s="72"/>
      <c r="CSD278" s="72"/>
      <c r="CSE278" s="72"/>
      <c r="CSF278" s="72"/>
      <c r="CSG278" s="72"/>
      <c r="CSH278" s="72"/>
      <c r="CSI278" s="72"/>
      <c r="CSJ278" s="72"/>
      <c r="CSK278" s="72"/>
      <c r="CSL278" s="72"/>
      <c r="CSM278" s="72"/>
      <c r="CSN278" s="72"/>
      <c r="CSO278" s="72"/>
      <c r="CSP278" s="72"/>
      <c r="CSQ278" s="72"/>
      <c r="CSR278" s="72"/>
      <c r="CSS278" s="72"/>
      <c r="CST278" s="72"/>
      <c r="CSU278" s="72"/>
      <c r="CSV278" s="72"/>
      <c r="CSW278" s="72"/>
      <c r="CSX278" s="72"/>
      <c r="CSY278" s="72"/>
      <c r="CSZ278" s="72"/>
      <c r="CTA278" s="72"/>
      <c r="CTB278" s="72"/>
      <c r="CTC278" s="72"/>
      <c r="CTD278" s="72"/>
      <c r="CTE278" s="72"/>
      <c r="CTF278" s="72"/>
      <c r="CTG278" s="72"/>
      <c r="CTH278" s="72"/>
      <c r="CTI278" s="72"/>
      <c r="CTJ278" s="72"/>
      <c r="CTK278" s="72"/>
      <c r="CTL278" s="72"/>
      <c r="CTM278" s="72"/>
      <c r="CTN278" s="72"/>
      <c r="CTO278" s="72"/>
      <c r="CTP278" s="72"/>
      <c r="CTQ278" s="72"/>
      <c r="CTR278" s="72"/>
      <c r="CTS278" s="72"/>
      <c r="CTT278" s="72"/>
      <c r="CTU278" s="72"/>
      <c r="CTV278" s="72"/>
      <c r="CTW278" s="72"/>
      <c r="CTX278" s="72"/>
      <c r="CTY278" s="72"/>
      <c r="CTZ278" s="72"/>
      <c r="CUA278" s="72"/>
      <c r="CUB278" s="72"/>
      <c r="CUC278" s="72"/>
      <c r="CUD278" s="72"/>
      <c r="CUE278" s="72"/>
      <c r="CUF278" s="72"/>
      <c r="CUG278" s="72"/>
      <c r="CUH278" s="72"/>
      <c r="CUI278" s="72"/>
      <c r="CUJ278" s="72"/>
      <c r="CUK278" s="72"/>
      <c r="CUL278" s="72"/>
      <c r="CUM278" s="72"/>
      <c r="CUN278" s="72"/>
      <c r="CUO278" s="72"/>
      <c r="CUP278" s="72"/>
      <c r="CUQ278" s="72"/>
      <c r="CUR278" s="72"/>
      <c r="CUS278" s="72"/>
      <c r="CUT278" s="72"/>
      <c r="CUU278" s="72"/>
      <c r="CUV278" s="72"/>
      <c r="CUW278" s="72"/>
      <c r="CUX278" s="72"/>
      <c r="CUY278" s="72"/>
      <c r="CUZ278" s="72"/>
      <c r="CVA278" s="72"/>
      <c r="CVB278" s="72"/>
      <c r="CVC278" s="72"/>
      <c r="CVD278" s="72"/>
      <c r="CVE278" s="72"/>
      <c r="CVF278" s="72"/>
      <c r="CVG278" s="72"/>
      <c r="CVH278" s="72"/>
      <c r="CVI278" s="72"/>
      <c r="CVJ278" s="72"/>
      <c r="CVK278" s="72"/>
      <c r="CVL278" s="72"/>
      <c r="CVM278" s="72"/>
      <c r="CVN278" s="72"/>
      <c r="CVO278" s="72"/>
      <c r="CVP278" s="72"/>
      <c r="CVQ278" s="72"/>
      <c r="CVR278" s="72"/>
      <c r="CVS278" s="72"/>
      <c r="CVT278" s="72"/>
      <c r="CVU278" s="72"/>
      <c r="CVV278" s="72"/>
      <c r="CVW278" s="72"/>
      <c r="CVX278" s="72"/>
      <c r="CVY278" s="72"/>
      <c r="CVZ278" s="72"/>
      <c r="CWA278" s="72"/>
      <c r="CWB278" s="72"/>
      <c r="CWC278" s="72"/>
      <c r="CWD278" s="72"/>
      <c r="CWE278" s="72"/>
      <c r="CWF278" s="72"/>
      <c r="CWG278" s="72"/>
      <c r="CWH278" s="72"/>
      <c r="CWI278" s="72"/>
      <c r="CWJ278" s="72"/>
      <c r="CWK278" s="72"/>
      <c r="CWL278" s="72"/>
      <c r="CWM278" s="72"/>
      <c r="CWN278" s="72"/>
      <c r="CWO278" s="72"/>
      <c r="CWP278" s="72"/>
      <c r="CWQ278" s="72"/>
      <c r="CWR278" s="72"/>
      <c r="CWS278" s="72"/>
      <c r="CWT278" s="72"/>
      <c r="CWU278" s="72"/>
      <c r="CWV278" s="72"/>
      <c r="CWW278" s="72"/>
      <c r="CWX278" s="72"/>
      <c r="CWY278" s="72"/>
      <c r="CWZ278" s="72"/>
      <c r="CXA278" s="72"/>
      <c r="CXB278" s="72"/>
      <c r="CXC278" s="72"/>
      <c r="CXD278" s="72"/>
      <c r="CXE278" s="72"/>
      <c r="CXF278" s="72"/>
      <c r="CXG278" s="72"/>
      <c r="CXH278" s="72"/>
      <c r="CXI278" s="72"/>
      <c r="CXJ278" s="72"/>
      <c r="CXK278" s="72"/>
      <c r="CXL278" s="72"/>
      <c r="CXM278" s="72"/>
      <c r="CXN278" s="72"/>
      <c r="CXO278" s="72"/>
      <c r="CXP278" s="72"/>
      <c r="CXQ278" s="72"/>
      <c r="CXR278" s="72"/>
      <c r="CXS278" s="72"/>
      <c r="CXT278" s="72"/>
      <c r="CXU278" s="72"/>
      <c r="CXV278" s="72"/>
      <c r="CXW278" s="72"/>
      <c r="CXX278" s="72"/>
      <c r="CXY278" s="72"/>
      <c r="CXZ278" s="72"/>
      <c r="CYA278" s="72"/>
      <c r="CYB278" s="72"/>
      <c r="CYC278" s="72"/>
      <c r="CYD278" s="72"/>
      <c r="CYE278" s="72"/>
      <c r="CYF278" s="72"/>
      <c r="CYG278" s="72"/>
      <c r="CYH278" s="72"/>
      <c r="CYI278" s="72"/>
      <c r="CYJ278" s="72"/>
      <c r="CYK278" s="72"/>
      <c r="CYL278" s="72"/>
      <c r="CYM278" s="72"/>
      <c r="CYN278" s="72"/>
      <c r="CYO278" s="72"/>
      <c r="CYP278" s="72"/>
      <c r="CYQ278" s="72"/>
      <c r="CYR278" s="72"/>
      <c r="CYS278" s="72"/>
      <c r="CYT278" s="72"/>
      <c r="CYU278" s="72"/>
      <c r="CYV278" s="72"/>
      <c r="CYW278" s="72"/>
      <c r="CYX278" s="72"/>
      <c r="CYY278" s="72"/>
      <c r="CYZ278" s="72"/>
      <c r="CZA278" s="72"/>
      <c r="CZB278" s="72"/>
      <c r="CZC278" s="72"/>
      <c r="CZD278" s="72"/>
      <c r="CZE278" s="72"/>
      <c r="CZF278" s="72"/>
      <c r="CZG278" s="72"/>
      <c r="CZH278" s="72"/>
      <c r="CZI278" s="72"/>
      <c r="CZJ278" s="72"/>
      <c r="CZK278" s="72"/>
      <c r="CZL278" s="72"/>
      <c r="CZM278" s="72"/>
      <c r="CZN278" s="72"/>
      <c r="CZO278" s="72"/>
      <c r="CZP278" s="72"/>
      <c r="CZQ278" s="72"/>
      <c r="CZR278" s="72"/>
      <c r="CZS278" s="72"/>
      <c r="CZT278" s="72"/>
      <c r="CZU278" s="72"/>
      <c r="CZV278" s="72"/>
      <c r="CZW278" s="72"/>
      <c r="CZX278" s="72"/>
      <c r="CZY278" s="72"/>
      <c r="CZZ278" s="72"/>
      <c r="DAA278" s="72"/>
      <c r="DAB278" s="72"/>
      <c r="DAC278" s="72"/>
      <c r="DAD278" s="72"/>
      <c r="DAE278" s="72"/>
      <c r="DAF278" s="72"/>
      <c r="DAG278" s="72"/>
      <c r="DAH278" s="72"/>
      <c r="DAI278" s="72"/>
      <c r="DAJ278" s="72"/>
      <c r="DAK278" s="72"/>
      <c r="DAL278" s="72"/>
      <c r="DAM278" s="72"/>
      <c r="DAN278" s="72"/>
      <c r="DAO278" s="72"/>
      <c r="DAP278" s="72"/>
      <c r="DAQ278" s="72"/>
      <c r="DAR278" s="72"/>
      <c r="DAS278" s="72"/>
      <c r="DAT278" s="72"/>
      <c r="DAU278" s="72"/>
      <c r="DAV278" s="72"/>
      <c r="DAW278" s="72"/>
      <c r="DAX278" s="72"/>
      <c r="DAY278" s="72"/>
      <c r="DAZ278" s="72"/>
      <c r="DBA278" s="72"/>
      <c r="DBB278" s="72"/>
      <c r="DBC278" s="72"/>
      <c r="DBD278" s="72"/>
      <c r="DBE278" s="72"/>
      <c r="DBF278" s="72"/>
      <c r="DBG278" s="72"/>
      <c r="DBH278" s="72"/>
      <c r="DBI278" s="72"/>
      <c r="DBJ278" s="72"/>
      <c r="DBK278" s="72"/>
      <c r="DBL278" s="72"/>
      <c r="DBM278" s="72"/>
      <c r="DBN278" s="72"/>
      <c r="DBO278" s="72"/>
      <c r="DBP278" s="72"/>
      <c r="DBQ278" s="72"/>
      <c r="DBR278" s="72"/>
      <c r="DBS278" s="72"/>
      <c r="DBT278" s="72"/>
      <c r="DBU278" s="72"/>
      <c r="DBV278" s="72"/>
      <c r="DBW278" s="72"/>
      <c r="DBX278" s="72"/>
      <c r="DBY278" s="72"/>
      <c r="DBZ278" s="72"/>
      <c r="DCA278" s="72"/>
      <c r="DCB278" s="72"/>
      <c r="DCC278" s="72"/>
      <c r="DCD278" s="72"/>
      <c r="DCE278" s="72"/>
      <c r="DCF278" s="72"/>
      <c r="DCG278" s="72"/>
      <c r="DCH278" s="72"/>
      <c r="DCI278" s="72"/>
      <c r="DCJ278" s="72"/>
      <c r="DCK278" s="72"/>
      <c r="DCL278" s="72"/>
      <c r="DCM278" s="72"/>
      <c r="DCN278" s="72"/>
      <c r="DCO278" s="72"/>
      <c r="DCP278" s="72"/>
      <c r="DCQ278" s="72"/>
      <c r="DCR278" s="72"/>
      <c r="DCS278" s="72"/>
      <c r="DCT278" s="72"/>
      <c r="DCU278" s="72"/>
      <c r="DCV278" s="72"/>
      <c r="DCW278" s="72"/>
      <c r="DCX278" s="72"/>
      <c r="DCY278" s="72"/>
      <c r="DCZ278" s="72"/>
      <c r="DDA278" s="72"/>
      <c r="DDB278" s="72"/>
      <c r="DDC278" s="72"/>
      <c r="DDD278" s="72"/>
      <c r="DDE278" s="72"/>
      <c r="DDF278" s="72"/>
      <c r="DDG278" s="72"/>
      <c r="DDH278" s="72"/>
      <c r="DDI278" s="72"/>
      <c r="DDJ278" s="72"/>
      <c r="DDK278" s="72"/>
      <c r="DDL278" s="72"/>
      <c r="DDM278" s="72"/>
      <c r="DDN278" s="72"/>
      <c r="DDO278" s="72"/>
      <c r="DDP278" s="72"/>
      <c r="DDQ278" s="72"/>
      <c r="DDR278" s="72"/>
      <c r="DDS278" s="72"/>
      <c r="DDT278" s="72"/>
      <c r="DDU278" s="72"/>
      <c r="DDV278" s="72"/>
      <c r="DDW278" s="72"/>
      <c r="DDX278" s="72"/>
      <c r="DDY278" s="72"/>
      <c r="DDZ278" s="72"/>
      <c r="DEA278" s="72"/>
      <c r="DEB278" s="72"/>
      <c r="DEC278" s="72"/>
      <c r="DED278" s="72"/>
      <c r="DEE278" s="72"/>
      <c r="DEF278" s="72"/>
      <c r="DEG278" s="72"/>
      <c r="DEH278" s="72"/>
      <c r="DEI278" s="72"/>
      <c r="DEJ278" s="72"/>
      <c r="DEK278" s="72"/>
      <c r="DEL278" s="72"/>
      <c r="DEM278" s="72"/>
      <c r="DEN278" s="72"/>
      <c r="DEO278" s="72"/>
      <c r="DEP278" s="72"/>
      <c r="DEQ278" s="72"/>
      <c r="DER278" s="72"/>
      <c r="DES278" s="72"/>
      <c r="DET278" s="72"/>
      <c r="DEU278" s="72"/>
      <c r="DEV278" s="72"/>
      <c r="DEW278" s="72"/>
      <c r="DEX278" s="72"/>
      <c r="DEY278" s="72"/>
      <c r="DEZ278" s="72"/>
      <c r="DFA278" s="72"/>
      <c r="DFB278" s="72"/>
      <c r="DFC278" s="72"/>
      <c r="DFD278" s="72"/>
      <c r="DFE278" s="72"/>
      <c r="DFF278" s="72"/>
      <c r="DFG278" s="72"/>
      <c r="DFH278" s="72"/>
      <c r="DFI278" s="72"/>
      <c r="DFJ278" s="72"/>
      <c r="DFK278" s="72"/>
      <c r="DFL278" s="72"/>
      <c r="DFM278" s="72"/>
      <c r="DFN278" s="72"/>
      <c r="DFO278" s="72"/>
      <c r="DFP278" s="72"/>
      <c r="DFQ278" s="72"/>
      <c r="DFR278" s="72"/>
      <c r="DFS278" s="72"/>
      <c r="DFT278" s="72"/>
      <c r="DFU278" s="72"/>
      <c r="DFV278" s="72"/>
      <c r="DFW278" s="72"/>
      <c r="DFX278" s="72"/>
      <c r="DFY278" s="72"/>
      <c r="DFZ278" s="72"/>
      <c r="DGA278" s="72"/>
      <c r="DGB278" s="72"/>
      <c r="DGC278" s="72"/>
      <c r="DGD278" s="72"/>
      <c r="DGE278" s="72"/>
      <c r="DGF278" s="72"/>
      <c r="DGG278" s="72"/>
      <c r="DGH278" s="72"/>
      <c r="DGI278" s="72"/>
      <c r="DGJ278" s="72"/>
      <c r="DGK278" s="72"/>
      <c r="DGL278" s="72"/>
      <c r="DGM278" s="72"/>
      <c r="DGN278" s="72"/>
      <c r="DGO278" s="72"/>
      <c r="DGP278" s="72"/>
      <c r="DGQ278" s="72"/>
      <c r="DGR278" s="72"/>
      <c r="DGS278" s="72"/>
      <c r="DGT278" s="72"/>
      <c r="DGU278" s="72"/>
      <c r="DGV278" s="72"/>
      <c r="DGW278" s="72"/>
      <c r="DGX278" s="72"/>
      <c r="DGY278" s="72"/>
      <c r="DGZ278" s="72"/>
      <c r="DHA278" s="72"/>
      <c r="DHB278" s="72"/>
      <c r="DHC278" s="72"/>
      <c r="DHD278" s="72"/>
      <c r="DHE278" s="72"/>
      <c r="DHF278" s="72"/>
      <c r="DHG278" s="72"/>
      <c r="DHH278" s="72"/>
      <c r="DHI278" s="72"/>
      <c r="DHJ278" s="72"/>
      <c r="DHK278" s="72"/>
      <c r="DHL278" s="72"/>
      <c r="DHM278" s="72"/>
      <c r="DHN278" s="72"/>
      <c r="DHO278" s="72"/>
      <c r="DHP278" s="72"/>
      <c r="DHQ278" s="72"/>
      <c r="DHR278" s="72"/>
      <c r="DHS278" s="72"/>
      <c r="DHT278" s="72"/>
      <c r="DHU278" s="72"/>
      <c r="DHV278" s="72"/>
      <c r="DHW278" s="72"/>
      <c r="DHX278" s="72"/>
      <c r="DHY278" s="72"/>
      <c r="DHZ278" s="72"/>
      <c r="DIA278" s="72"/>
      <c r="DIB278" s="72"/>
      <c r="DIC278" s="72"/>
      <c r="DID278" s="72"/>
      <c r="DIE278" s="72"/>
      <c r="DIF278" s="72"/>
      <c r="DIG278" s="72"/>
      <c r="DIH278" s="72"/>
      <c r="DII278" s="72"/>
      <c r="DIJ278" s="72"/>
      <c r="DIK278" s="72"/>
      <c r="DIL278" s="72"/>
      <c r="DIM278" s="72"/>
      <c r="DIN278" s="72"/>
      <c r="DIO278" s="72"/>
      <c r="DIP278" s="72"/>
      <c r="DIQ278" s="72"/>
      <c r="DIR278" s="72"/>
      <c r="DIS278" s="72"/>
      <c r="DIT278" s="72"/>
      <c r="DIU278" s="72"/>
      <c r="DIV278" s="72"/>
      <c r="DIW278" s="72"/>
      <c r="DIX278" s="72"/>
      <c r="DIY278" s="72"/>
      <c r="DIZ278" s="72"/>
      <c r="DJA278" s="72"/>
      <c r="DJB278" s="72"/>
      <c r="DJC278" s="72"/>
      <c r="DJD278" s="72"/>
      <c r="DJE278" s="72"/>
      <c r="DJF278" s="72"/>
      <c r="DJG278" s="72"/>
      <c r="DJH278" s="72"/>
      <c r="DJI278" s="72"/>
      <c r="DJJ278" s="72"/>
      <c r="DJK278" s="72"/>
      <c r="DJL278" s="72"/>
      <c r="DJM278" s="72"/>
      <c r="DJN278" s="72"/>
      <c r="DJO278" s="72"/>
      <c r="DJP278" s="72"/>
      <c r="DJQ278" s="72"/>
      <c r="DJR278" s="72"/>
      <c r="DJS278" s="72"/>
      <c r="DJT278" s="72"/>
      <c r="DJU278" s="72"/>
      <c r="DJV278" s="72"/>
      <c r="DJW278" s="72"/>
      <c r="DJX278" s="72"/>
      <c r="DJY278" s="72"/>
      <c r="DJZ278" s="72"/>
      <c r="DKA278" s="72"/>
      <c r="DKB278" s="72"/>
      <c r="DKC278" s="72"/>
      <c r="DKD278" s="72"/>
      <c r="DKE278" s="72"/>
      <c r="DKF278" s="72"/>
      <c r="DKG278" s="72"/>
      <c r="DKH278" s="72"/>
      <c r="DKI278" s="72"/>
      <c r="DKJ278" s="72"/>
      <c r="DKK278" s="72"/>
      <c r="DKL278" s="72"/>
      <c r="DKM278" s="72"/>
      <c r="DKN278" s="72"/>
      <c r="DKO278" s="72"/>
      <c r="DKP278" s="72"/>
      <c r="DKQ278" s="72"/>
      <c r="DKR278" s="72"/>
      <c r="DKS278" s="72"/>
      <c r="DKT278" s="72"/>
      <c r="DKU278" s="72"/>
      <c r="DKV278" s="72"/>
      <c r="DKW278" s="72"/>
      <c r="DKX278" s="72"/>
      <c r="DKY278" s="72"/>
      <c r="DKZ278" s="72"/>
      <c r="DLA278" s="72"/>
      <c r="DLB278" s="72"/>
      <c r="DLC278" s="72"/>
      <c r="DLD278" s="72"/>
      <c r="DLE278" s="72"/>
      <c r="DLF278" s="72"/>
      <c r="DLG278" s="72"/>
      <c r="DLH278" s="72"/>
      <c r="DLI278" s="72"/>
      <c r="DLJ278" s="72"/>
      <c r="DLK278" s="72"/>
      <c r="DLL278" s="72"/>
      <c r="DLM278" s="72"/>
      <c r="DLN278" s="72"/>
      <c r="DLO278" s="72"/>
      <c r="DLP278" s="72"/>
      <c r="DLQ278" s="72"/>
      <c r="DLR278" s="72"/>
      <c r="DLS278" s="72"/>
      <c r="DLT278" s="72"/>
      <c r="DLU278" s="72"/>
      <c r="DLV278" s="72"/>
      <c r="DLW278" s="72"/>
      <c r="DLX278" s="72"/>
      <c r="DLY278" s="72"/>
      <c r="DLZ278" s="72"/>
      <c r="DMA278" s="72"/>
      <c r="DMB278" s="72"/>
      <c r="DMC278" s="72"/>
      <c r="DMD278" s="72"/>
      <c r="DME278" s="72"/>
      <c r="DMF278" s="72"/>
      <c r="DMG278" s="72"/>
      <c r="DMH278" s="72"/>
      <c r="DMI278" s="72"/>
      <c r="DMJ278" s="72"/>
      <c r="DMK278" s="72"/>
      <c r="DML278" s="72"/>
      <c r="DMM278" s="72"/>
      <c r="DMN278" s="72"/>
      <c r="DMO278" s="72"/>
      <c r="DMP278" s="72"/>
      <c r="DMQ278" s="72"/>
      <c r="DMR278" s="72"/>
      <c r="DMS278" s="72"/>
      <c r="DMT278" s="72"/>
      <c r="DMU278" s="72"/>
      <c r="DMV278" s="72"/>
      <c r="DMW278" s="72"/>
      <c r="DMX278" s="72"/>
      <c r="DMY278" s="72"/>
      <c r="DMZ278" s="72"/>
      <c r="DNA278" s="72"/>
      <c r="DNB278" s="72"/>
      <c r="DNC278" s="72"/>
      <c r="DND278" s="72"/>
      <c r="DNE278" s="72"/>
      <c r="DNF278" s="72"/>
      <c r="DNG278" s="72"/>
      <c r="DNH278" s="72"/>
      <c r="DNI278" s="72"/>
      <c r="DNJ278" s="72"/>
      <c r="DNK278" s="72"/>
      <c r="DNL278" s="72"/>
      <c r="DNM278" s="72"/>
      <c r="DNN278" s="72"/>
      <c r="DNO278" s="72"/>
      <c r="DNP278" s="72"/>
      <c r="DNQ278" s="72"/>
      <c r="DNR278" s="72"/>
      <c r="DNS278" s="72"/>
      <c r="DNT278" s="72"/>
      <c r="DNU278" s="72"/>
      <c r="DNV278" s="72"/>
      <c r="DNW278" s="72"/>
      <c r="DNX278" s="72"/>
      <c r="DNY278" s="72"/>
      <c r="DNZ278" s="72"/>
      <c r="DOA278" s="72"/>
      <c r="DOB278" s="72"/>
      <c r="DOC278" s="72"/>
      <c r="DOD278" s="72"/>
      <c r="DOE278" s="72"/>
      <c r="DOF278" s="72"/>
      <c r="DOG278" s="72"/>
      <c r="DOH278" s="72"/>
      <c r="DOI278" s="72"/>
      <c r="DOJ278" s="72"/>
      <c r="DOK278" s="72"/>
      <c r="DOL278" s="72"/>
      <c r="DOM278" s="72"/>
      <c r="DON278" s="72"/>
      <c r="DOO278" s="72"/>
      <c r="DOP278" s="72"/>
      <c r="DOQ278" s="72"/>
      <c r="DOR278" s="72"/>
      <c r="DOS278" s="72"/>
      <c r="DOT278" s="72"/>
      <c r="DOU278" s="72"/>
      <c r="DOV278" s="72"/>
      <c r="DOW278" s="72"/>
      <c r="DOX278" s="72"/>
      <c r="DOY278" s="72"/>
      <c r="DOZ278" s="72"/>
      <c r="DPA278" s="72"/>
      <c r="DPB278" s="72"/>
      <c r="DPC278" s="72"/>
      <c r="DPD278" s="72"/>
      <c r="DPE278" s="72"/>
      <c r="DPF278" s="72"/>
      <c r="DPG278" s="72"/>
      <c r="DPH278" s="72"/>
      <c r="DPI278" s="72"/>
      <c r="DPJ278" s="72"/>
      <c r="DPK278" s="72"/>
      <c r="DPL278" s="72"/>
      <c r="DPM278" s="72"/>
      <c r="DPN278" s="72"/>
      <c r="DPO278" s="72"/>
      <c r="DPP278" s="72"/>
      <c r="DPQ278" s="72"/>
      <c r="DPR278" s="72"/>
      <c r="DPS278" s="72"/>
      <c r="DPT278" s="72"/>
      <c r="DPU278" s="72"/>
      <c r="DPV278" s="72"/>
      <c r="DPW278" s="72"/>
      <c r="DPX278" s="72"/>
      <c r="DPY278" s="72"/>
      <c r="DPZ278" s="72"/>
      <c r="DQA278" s="72"/>
      <c r="DQB278" s="72"/>
      <c r="DQC278" s="72"/>
      <c r="DQD278" s="72"/>
      <c r="DQE278" s="72"/>
      <c r="DQF278" s="72"/>
      <c r="DQG278" s="72"/>
      <c r="DQH278" s="72"/>
      <c r="DQI278" s="72"/>
      <c r="DQJ278" s="72"/>
      <c r="DQK278" s="72"/>
      <c r="DQL278" s="72"/>
      <c r="DQM278" s="72"/>
      <c r="DQN278" s="72"/>
      <c r="DQO278" s="72"/>
      <c r="DQP278" s="72"/>
      <c r="DQQ278" s="72"/>
      <c r="DQR278" s="72"/>
      <c r="DQS278" s="72"/>
      <c r="DQT278" s="72"/>
      <c r="DQU278" s="72"/>
      <c r="DQV278" s="72"/>
      <c r="DQW278" s="72"/>
      <c r="DQX278" s="72"/>
      <c r="DQY278" s="72"/>
      <c r="DQZ278" s="72"/>
      <c r="DRA278" s="72"/>
      <c r="DRB278" s="72"/>
      <c r="DRC278" s="72"/>
      <c r="DRD278" s="72"/>
      <c r="DRE278" s="72"/>
      <c r="DRF278" s="72"/>
      <c r="DRG278" s="72"/>
      <c r="DRH278" s="72"/>
      <c r="DRI278" s="72"/>
      <c r="DRJ278" s="72"/>
      <c r="DRK278" s="72"/>
      <c r="DRL278" s="72"/>
      <c r="DRM278" s="72"/>
      <c r="DRN278" s="72"/>
      <c r="DRO278" s="72"/>
      <c r="DRP278" s="72"/>
      <c r="DRQ278" s="72"/>
      <c r="DRR278" s="72"/>
      <c r="DRS278" s="72"/>
      <c r="DRT278" s="72"/>
      <c r="DRU278" s="72"/>
      <c r="DRV278" s="72"/>
      <c r="DRW278" s="72"/>
      <c r="DRX278" s="72"/>
      <c r="DRY278" s="72"/>
      <c r="DRZ278" s="72"/>
      <c r="DSA278" s="72"/>
      <c r="DSB278" s="72"/>
      <c r="DSC278" s="72"/>
      <c r="DSD278" s="72"/>
      <c r="DSE278" s="72"/>
      <c r="DSF278" s="72"/>
      <c r="DSG278" s="72"/>
      <c r="DSH278" s="72"/>
      <c r="DSI278" s="72"/>
      <c r="DSJ278" s="72"/>
      <c r="DSK278" s="72"/>
      <c r="DSL278" s="72"/>
      <c r="DSM278" s="72"/>
      <c r="DSN278" s="72"/>
      <c r="DSO278" s="72"/>
      <c r="DSP278" s="72"/>
      <c r="DSQ278" s="72"/>
      <c r="DSR278" s="72"/>
      <c r="DSS278" s="72"/>
      <c r="DST278" s="72"/>
      <c r="DSU278" s="72"/>
      <c r="DSV278" s="72"/>
      <c r="DSW278" s="72"/>
      <c r="DSX278" s="72"/>
      <c r="DSY278" s="72"/>
      <c r="DSZ278" s="72"/>
      <c r="DTA278" s="72"/>
      <c r="DTB278" s="72"/>
      <c r="DTC278" s="72"/>
      <c r="DTD278" s="72"/>
      <c r="DTE278" s="72"/>
      <c r="DTF278" s="72"/>
      <c r="DTG278" s="72"/>
      <c r="DTH278" s="72"/>
      <c r="DTI278" s="72"/>
      <c r="DTJ278" s="72"/>
      <c r="DTK278" s="72"/>
      <c r="DTL278" s="72"/>
      <c r="DTM278" s="72"/>
      <c r="DTN278" s="72"/>
      <c r="DTO278" s="72"/>
      <c r="DTP278" s="72"/>
      <c r="DTQ278" s="72"/>
      <c r="DTR278" s="72"/>
      <c r="DTS278" s="72"/>
      <c r="DTT278" s="72"/>
      <c r="DTU278" s="72"/>
      <c r="DTV278" s="72"/>
      <c r="DTW278" s="72"/>
      <c r="DTX278" s="72"/>
      <c r="DTY278" s="72"/>
      <c r="DTZ278" s="72"/>
      <c r="DUA278" s="72"/>
      <c r="DUB278" s="72"/>
      <c r="DUC278" s="72"/>
      <c r="DUD278" s="72"/>
      <c r="DUE278" s="72"/>
      <c r="DUF278" s="72"/>
      <c r="DUG278" s="72"/>
      <c r="DUH278" s="72"/>
      <c r="DUI278" s="72"/>
      <c r="DUJ278" s="72"/>
      <c r="DUK278" s="72"/>
      <c r="DUL278" s="72"/>
      <c r="DUM278" s="72"/>
      <c r="DUN278" s="72"/>
      <c r="DUO278" s="72"/>
      <c r="DUP278" s="72"/>
      <c r="DUQ278" s="72"/>
      <c r="DUR278" s="72"/>
      <c r="DUS278" s="72"/>
      <c r="DUT278" s="72"/>
      <c r="DUU278" s="72"/>
      <c r="DUV278" s="72"/>
      <c r="DUW278" s="72"/>
      <c r="DUX278" s="72"/>
      <c r="DUY278" s="72"/>
      <c r="DUZ278" s="72"/>
      <c r="DVA278" s="72"/>
      <c r="DVB278" s="72"/>
      <c r="DVC278" s="72"/>
      <c r="DVD278" s="72"/>
      <c r="DVE278" s="72"/>
      <c r="DVF278" s="72"/>
      <c r="DVG278" s="72"/>
      <c r="DVH278" s="72"/>
      <c r="DVI278" s="72"/>
      <c r="DVJ278" s="72"/>
      <c r="DVK278" s="72"/>
      <c r="DVL278" s="72"/>
      <c r="DVM278" s="72"/>
      <c r="DVN278" s="72"/>
      <c r="DVO278" s="72"/>
      <c r="DVP278" s="72"/>
      <c r="DVQ278" s="72"/>
      <c r="DVR278" s="72"/>
      <c r="DVS278" s="72"/>
      <c r="DVT278" s="72"/>
      <c r="DVU278" s="72"/>
      <c r="DVV278" s="72"/>
      <c r="DVW278" s="72"/>
      <c r="DVX278" s="72"/>
      <c r="DVY278" s="72"/>
      <c r="DVZ278" s="72"/>
      <c r="DWA278" s="72"/>
      <c r="DWB278" s="72"/>
      <c r="DWC278" s="72"/>
      <c r="DWD278" s="72"/>
      <c r="DWE278" s="72"/>
      <c r="DWF278" s="72"/>
      <c r="DWG278" s="72"/>
      <c r="DWH278" s="72"/>
      <c r="DWI278" s="72"/>
      <c r="DWJ278" s="72"/>
      <c r="DWK278" s="72"/>
      <c r="DWL278" s="72"/>
      <c r="DWM278" s="72"/>
      <c r="DWN278" s="72"/>
      <c r="DWO278" s="72"/>
      <c r="DWP278" s="72"/>
      <c r="DWQ278" s="72"/>
      <c r="DWR278" s="72"/>
      <c r="DWS278" s="72"/>
      <c r="DWT278" s="72"/>
      <c r="DWU278" s="72"/>
      <c r="DWV278" s="72"/>
      <c r="DWW278" s="72"/>
      <c r="DWX278" s="72"/>
      <c r="DWY278" s="72"/>
      <c r="DWZ278" s="72"/>
      <c r="DXA278" s="72"/>
      <c r="DXB278" s="72"/>
      <c r="DXC278" s="72"/>
      <c r="DXD278" s="72"/>
      <c r="DXE278" s="72"/>
      <c r="DXF278" s="72"/>
      <c r="DXG278" s="72"/>
      <c r="DXH278" s="72"/>
      <c r="DXI278" s="72"/>
      <c r="DXJ278" s="72"/>
      <c r="DXK278" s="72"/>
      <c r="DXL278" s="72"/>
      <c r="DXM278" s="72"/>
      <c r="DXN278" s="72"/>
      <c r="DXO278" s="72"/>
      <c r="DXP278" s="72"/>
      <c r="DXQ278" s="72"/>
      <c r="DXR278" s="72"/>
      <c r="DXS278" s="72"/>
      <c r="DXT278" s="72"/>
      <c r="DXU278" s="72"/>
      <c r="DXV278" s="72"/>
      <c r="DXW278" s="72"/>
      <c r="DXX278" s="72"/>
      <c r="DXY278" s="72"/>
      <c r="DXZ278" s="72"/>
      <c r="DYA278" s="72"/>
      <c r="DYB278" s="72"/>
      <c r="DYC278" s="72"/>
      <c r="DYD278" s="72"/>
      <c r="DYE278" s="72"/>
      <c r="DYF278" s="72"/>
      <c r="DYG278" s="72"/>
      <c r="DYH278" s="72"/>
      <c r="DYI278" s="72"/>
      <c r="DYJ278" s="72"/>
      <c r="DYK278" s="72"/>
      <c r="DYL278" s="72"/>
      <c r="DYM278" s="72"/>
      <c r="DYN278" s="72"/>
      <c r="DYO278" s="72"/>
      <c r="DYP278" s="72"/>
      <c r="DYQ278" s="72"/>
      <c r="DYR278" s="72"/>
      <c r="DYS278" s="72"/>
      <c r="DYT278" s="72"/>
      <c r="DYU278" s="72"/>
      <c r="DYV278" s="72"/>
      <c r="DYW278" s="72"/>
      <c r="DYX278" s="72"/>
      <c r="DYY278" s="72"/>
      <c r="DYZ278" s="72"/>
      <c r="DZA278" s="72"/>
      <c r="DZB278" s="72"/>
      <c r="DZC278" s="72"/>
      <c r="DZD278" s="72"/>
      <c r="DZE278" s="72"/>
      <c r="DZF278" s="72"/>
      <c r="DZG278" s="72"/>
      <c r="DZH278" s="72"/>
      <c r="DZI278" s="72"/>
      <c r="DZJ278" s="72"/>
      <c r="DZK278" s="72"/>
      <c r="DZL278" s="72"/>
      <c r="DZM278" s="72"/>
      <c r="DZN278" s="72"/>
      <c r="DZO278" s="72"/>
      <c r="DZP278" s="72"/>
      <c r="DZQ278" s="72"/>
      <c r="DZR278" s="72"/>
      <c r="DZS278" s="72"/>
      <c r="DZT278" s="72"/>
      <c r="DZU278" s="72"/>
      <c r="DZV278" s="72"/>
      <c r="DZW278" s="72"/>
      <c r="DZX278" s="72"/>
      <c r="DZY278" s="72"/>
      <c r="DZZ278" s="72"/>
      <c r="EAA278" s="72"/>
      <c r="EAB278" s="72"/>
      <c r="EAC278" s="72"/>
      <c r="EAD278" s="72"/>
      <c r="EAE278" s="72"/>
      <c r="EAF278" s="72"/>
      <c r="EAG278" s="72"/>
      <c r="EAH278" s="72"/>
      <c r="EAI278" s="72"/>
      <c r="EAJ278" s="72"/>
      <c r="EAK278" s="72"/>
      <c r="EAL278" s="72"/>
      <c r="EAM278" s="72"/>
      <c r="EAN278" s="72"/>
      <c r="EAO278" s="72"/>
      <c r="EAP278" s="72"/>
      <c r="EAQ278" s="72"/>
      <c r="EAR278" s="72"/>
      <c r="EAS278" s="72"/>
      <c r="EAT278" s="72"/>
      <c r="EAU278" s="72"/>
      <c r="EAV278" s="72"/>
      <c r="EAW278" s="72"/>
      <c r="EAX278" s="72"/>
      <c r="EAY278" s="72"/>
      <c r="EAZ278" s="72"/>
      <c r="EBA278" s="72"/>
      <c r="EBB278" s="72"/>
      <c r="EBC278" s="72"/>
      <c r="EBD278" s="72"/>
      <c r="EBE278" s="72"/>
      <c r="EBF278" s="72"/>
      <c r="EBG278" s="72"/>
      <c r="EBH278" s="72"/>
      <c r="EBI278" s="72"/>
      <c r="EBJ278" s="72"/>
      <c r="EBK278" s="72"/>
      <c r="EBL278" s="72"/>
      <c r="EBM278" s="72"/>
      <c r="EBN278" s="72"/>
      <c r="EBO278" s="72"/>
      <c r="EBP278" s="72"/>
      <c r="EBQ278" s="72"/>
      <c r="EBR278" s="72"/>
      <c r="EBS278" s="72"/>
      <c r="EBT278" s="72"/>
      <c r="EBU278" s="72"/>
      <c r="EBV278" s="72"/>
      <c r="EBW278" s="72"/>
      <c r="EBX278" s="72"/>
      <c r="EBY278" s="72"/>
      <c r="EBZ278" s="72"/>
      <c r="ECA278" s="72"/>
      <c r="ECB278" s="72"/>
      <c r="ECC278" s="72"/>
      <c r="ECD278" s="72"/>
      <c r="ECE278" s="72"/>
      <c r="ECF278" s="72"/>
      <c r="ECG278" s="72"/>
      <c r="ECH278" s="72"/>
      <c r="ECI278" s="72"/>
      <c r="ECJ278" s="72"/>
      <c r="ECK278" s="72"/>
      <c r="ECL278" s="72"/>
      <c r="ECM278" s="72"/>
      <c r="ECN278" s="72"/>
      <c r="ECO278" s="72"/>
      <c r="ECP278" s="72"/>
      <c r="ECQ278" s="72"/>
      <c r="ECR278" s="72"/>
      <c r="ECS278" s="72"/>
      <c r="ECT278" s="72"/>
      <c r="ECU278" s="72"/>
      <c r="ECV278" s="72"/>
      <c r="ECW278" s="72"/>
      <c r="ECX278" s="72"/>
      <c r="ECY278" s="72"/>
      <c r="ECZ278" s="72"/>
      <c r="EDA278" s="72"/>
      <c r="EDB278" s="72"/>
      <c r="EDC278" s="72"/>
      <c r="EDD278" s="72"/>
      <c r="EDE278" s="72"/>
      <c r="EDF278" s="72"/>
      <c r="EDG278" s="72"/>
      <c r="EDH278" s="72"/>
      <c r="EDI278" s="72"/>
      <c r="EDJ278" s="72"/>
      <c r="EDK278" s="72"/>
      <c r="EDL278" s="72"/>
      <c r="EDM278" s="72"/>
      <c r="EDN278" s="72"/>
      <c r="EDO278" s="72"/>
      <c r="EDP278" s="72"/>
      <c r="EDQ278" s="72"/>
      <c r="EDR278" s="72"/>
      <c r="EDS278" s="72"/>
      <c r="EDT278" s="72"/>
      <c r="EDU278" s="72"/>
      <c r="EDV278" s="72"/>
      <c r="EDW278" s="72"/>
      <c r="EDX278" s="72"/>
      <c r="EDY278" s="72"/>
      <c r="EDZ278" s="72"/>
      <c r="EEA278" s="72"/>
      <c r="EEB278" s="72"/>
      <c r="EEC278" s="72"/>
      <c r="EED278" s="72"/>
      <c r="EEE278" s="72"/>
      <c r="EEF278" s="72"/>
      <c r="EEG278" s="72"/>
      <c r="EEH278" s="72"/>
      <c r="EEI278" s="72"/>
      <c r="EEJ278" s="72"/>
      <c r="EEK278" s="72"/>
      <c r="EEL278" s="72"/>
      <c r="EEM278" s="72"/>
      <c r="EEN278" s="72"/>
      <c r="EEO278" s="72"/>
      <c r="EEP278" s="72"/>
      <c r="EEQ278" s="72"/>
      <c r="EER278" s="72"/>
      <c r="EES278" s="72"/>
      <c r="EET278" s="72"/>
      <c r="EEU278" s="72"/>
      <c r="EEV278" s="72"/>
      <c r="EEW278" s="72"/>
      <c r="EEX278" s="72"/>
      <c r="EEY278" s="72"/>
      <c r="EEZ278" s="72"/>
      <c r="EFA278" s="72"/>
      <c r="EFB278" s="72"/>
      <c r="EFC278" s="72"/>
      <c r="EFD278" s="72"/>
      <c r="EFE278" s="72"/>
      <c r="EFF278" s="72"/>
      <c r="EFG278" s="72"/>
      <c r="EFH278" s="72"/>
      <c r="EFI278" s="72"/>
      <c r="EFJ278" s="72"/>
      <c r="EFK278" s="72"/>
      <c r="EFL278" s="72"/>
      <c r="EFM278" s="72"/>
      <c r="EFN278" s="72"/>
      <c r="EFO278" s="72"/>
      <c r="EFP278" s="72"/>
      <c r="EFQ278" s="72"/>
      <c r="EFR278" s="72"/>
      <c r="EFS278" s="72"/>
      <c r="EFT278" s="72"/>
      <c r="EFU278" s="72"/>
      <c r="EFV278" s="72"/>
      <c r="EFW278" s="72"/>
      <c r="EFX278" s="72"/>
      <c r="EFY278" s="72"/>
      <c r="EFZ278" s="72"/>
      <c r="EGA278" s="72"/>
      <c r="EGB278" s="72"/>
      <c r="EGC278" s="72"/>
      <c r="EGD278" s="72"/>
      <c r="EGE278" s="72"/>
      <c r="EGF278" s="72"/>
      <c r="EGG278" s="72"/>
      <c r="EGH278" s="72"/>
      <c r="EGI278" s="72"/>
      <c r="EGJ278" s="72"/>
      <c r="EGK278" s="72"/>
      <c r="EGL278" s="72"/>
      <c r="EGM278" s="72"/>
      <c r="EGN278" s="72"/>
      <c r="EGO278" s="72"/>
      <c r="EGP278" s="72"/>
      <c r="EGQ278" s="72"/>
      <c r="EGR278" s="72"/>
      <c r="EGS278" s="72"/>
      <c r="EGT278" s="72"/>
      <c r="EGU278" s="72"/>
      <c r="EGV278" s="72"/>
      <c r="EGW278" s="72"/>
      <c r="EGX278" s="72"/>
      <c r="EGY278" s="72"/>
      <c r="EGZ278" s="72"/>
      <c r="EHA278" s="72"/>
      <c r="EHB278" s="72"/>
      <c r="EHC278" s="72"/>
      <c r="EHD278" s="72"/>
      <c r="EHE278" s="72"/>
      <c r="EHF278" s="72"/>
      <c r="EHG278" s="72"/>
      <c r="EHH278" s="72"/>
      <c r="EHI278" s="72"/>
      <c r="EHJ278" s="72"/>
      <c r="EHK278" s="72"/>
      <c r="EHL278" s="72"/>
      <c r="EHM278" s="72"/>
      <c r="EHN278" s="72"/>
      <c r="EHO278" s="72"/>
      <c r="EHP278" s="72"/>
      <c r="EHQ278" s="72"/>
      <c r="EHR278" s="72"/>
      <c r="EHS278" s="72"/>
      <c r="EHT278" s="72"/>
      <c r="EHU278" s="72"/>
      <c r="EHV278" s="72"/>
      <c r="EHW278" s="72"/>
      <c r="EHX278" s="72"/>
      <c r="EHY278" s="72"/>
      <c r="EHZ278" s="72"/>
      <c r="EIA278" s="72"/>
      <c r="EIB278" s="72"/>
      <c r="EIC278" s="72"/>
      <c r="EID278" s="72"/>
      <c r="EIE278" s="72"/>
      <c r="EIF278" s="72"/>
      <c r="EIG278" s="72"/>
      <c r="EIH278" s="72"/>
      <c r="EII278" s="72"/>
      <c r="EIJ278" s="72"/>
      <c r="EIK278" s="72"/>
      <c r="EIL278" s="72"/>
      <c r="EIM278" s="72"/>
      <c r="EIN278" s="72"/>
      <c r="EIO278" s="72"/>
      <c r="EIP278" s="72"/>
      <c r="EIQ278" s="72"/>
      <c r="EIR278" s="72"/>
      <c r="EIS278" s="72"/>
      <c r="EIT278" s="72"/>
      <c r="EIU278" s="72"/>
      <c r="EIV278" s="72"/>
      <c r="EIW278" s="72"/>
      <c r="EIX278" s="72"/>
      <c r="EIY278" s="72"/>
      <c r="EIZ278" s="72"/>
      <c r="EJA278" s="72"/>
      <c r="EJB278" s="72"/>
      <c r="EJC278" s="72"/>
      <c r="EJD278" s="72"/>
      <c r="EJE278" s="72"/>
      <c r="EJF278" s="72"/>
      <c r="EJG278" s="72"/>
      <c r="EJH278" s="72"/>
      <c r="EJI278" s="72"/>
      <c r="EJJ278" s="72"/>
      <c r="EJK278" s="72"/>
      <c r="EJL278" s="72"/>
      <c r="EJM278" s="72"/>
      <c r="EJN278" s="72"/>
      <c r="EJO278" s="72"/>
      <c r="EJP278" s="72"/>
      <c r="EJQ278" s="72"/>
      <c r="EJR278" s="72"/>
      <c r="EJS278" s="72"/>
      <c r="EJT278" s="72"/>
      <c r="EJU278" s="72"/>
      <c r="EJV278" s="72"/>
      <c r="EJW278" s="72"/>
      <c r="EJX278" s="72"/>
      <c r="EJY278" s="72"/>
      <c r="EJZ278" s="72"/>
      <c r="EKA278" s="72"/>
      <c r="EKB278" s="72"/>
      <c r="EKC278" s="72"/>
      <c r="EKD278" s="72"/>
      <c r="EKE278" s="72"/>
      <c r="EKF278" s="72"/>
      <c r="EKG278" s="72"/>
      <c r="EKH278" s="72"/>
      <c r="EKI278" s="72"/>
      <c r="EKJ278" s="72"/>
      <c r="EKK278" s="72"/>
      <c r="EKL278" s="72"/>
      <c r="EKM278" s="72"/>
      <c r="EKN278" s="72"/>
      <c r="EKO278" s="72"/>
      <c r="EKP278" s="72"/>
      <c r="EKQ278" s="72"/>
      <c r="EKR278" s="72"/>
      <c r="EKS278" s="72"/>
      <c r="EKT278" s="72"/>
      <c r="EKU278" s="72"/>
      <c r="EKV278" s="72"/>
      <c r="EKW278" s="72"/>
      <c r="EKX278" s="72"/>
      <c r="EKY278" s="72"/>
      <c r="EKZ278" s="72"/>
      <c r="ELA278" s="72"/>
      <c r="ELB278" s="72"/>
      <c r="ELC278" s="72"/>
      <c r="ELD278" s="72"/>
      <c r="ELE278" s="72"/>
      <c r="ELF278" s="72"/>
      <c r="ELG278" s="72"/>
      <c r="ELH278" s="72"/>
      <c r="ELI278" s="72"/>
      <c r="ELJ278" s="72"/>
      <c r="ELK278" s="72"/>
      <c r="ELL278" s="72"/>
      <c r="ELM278" s="72"/>
      <c r="ELN278" s="72"/>
      <c r="ELO278" s="72"/>
      <c r="ELP278" s="72"/>
      <c r="ELQ278" s="72"/>
      <c r="ELR278" s="72"/>
      <c r="ELS278" s="72"/>
      <c r="ELT278" s="72"/>
      <c r="ELU278" s="72"/>
      <c r="ELV278" s="72"/>
      <c r="ELW278" s="72"/>
      <c r="ELX278" s="72"/>
      <c r="ELY278" s="72"/>
      <c r="ELZ278" s="72"/>
      <c r="EMA278" s="72"/>
      <c r="EMB278" s="72"/>
      <c r="EMC278" s="72"/>
      <c r="EMD278" s="72"/>
      <c r="EME278" s="72"/>
      <c r="EMF278" s="72"/>
      <c r="EMG278" s="72"/>
      <c r="EMH278" s="72"/>
      <c r="EMI278" s="72"/>
      <c r="EMJ278" s="72"/>
      <c r="EMK278" s="72"/>
      <c r="EML278" s="72"/>
      <c r="EMM278" s="72"/>
      <c r="EMN278" s="72"/>
      <c r="EMO278" s="72"/>
      <c r="EMP278" s="72"/>
      <c r="EMQ278" s="72"/>
      <c r="EMR278" s="72"/>
      <c r="EMS278" s="72"/>
      <c r="EMT278" s="72"/>
      <c r="EMU278" s="72"/>
      <c r="EMV278" s="72"/>
      <c r="EMW278" s="72"/>
      <c r="EMX278" s="72"/>
      <c r="EMY278" s="72"/>
      <c r="EMZ278" s="72"/>
      <c r="ENA278" s="72"/>
      <c r="ENB278" s="72"/>
      <c r="ENC278" s="72"/>
      <c r="END278" s="72"/>
      <c r="ENE278" s="72"/>
      <c r="ENF278" s="72"/>
      <c r="ENG278" s="72"/>
      <c r="ENH278" s="72"/>
      <c r="ENI278" s="72"/>
      <c r="ENJ278" s="72"/>
      <c r="ENK278" s="72"/>
      <c r="ENL278" s="72"/>
      <c r="ENM278" s="72"/>
      <c r="ENN278" s="72"/>
      <c r="ENO278" s="72"/>
      <c r="ENP278" s="72"/>
      <c r="ENQ278" s="72"/>
      <c r="ENR278" s="72"/>
      <c r="ENS278" s="72"/>
      <c r="ENT278" s="72"/>
      <c r="ENU278" s="72"/>
      <c r="ENV278" s="72"/>
      <c r="ENW278" s="72"/>
      <c r="ENX278" s="72"/>
      <c r="ENY278" s="72"/>
      <c r="ENZ278" s="72"/>
      <c r="EOA278" s="72"/>
      <c r="EOB278" s="72"/>
      <c r="EOC278" s="72"/>
      <c r="EOD278" s="72"/>
      <c r="EOE278" s="72"/>
      <c r="EOF278" s="72"/>
      <c r="EOG278" s="72"/>
      <c r="EOH278" s="72"/>
      <c r="EOI278" s="72"/>
      <c r="EOJ278" s="72"/>
      <c r="EOK278" s="72"/>
      <c r="EOL278" s="72"/>
      <c r="EOM278" s="72"/>
      <c r="EON278" s="72"/>
      <c r="EOO278" s="72"/>
      <c r="EOP278" s="72"/>
      <c r="EOQ278" s="72"/>
      <c r="EOR278" s="72"/>
      <c r="EOS278" s="72"/>
      <c r="EOT278" s="72"/>
      <c r="EOU278" s="72"/>
      <c r="EOV278" s="72"/>
      <c r="EOW278" s="72"/>
      <c r="EOX278" s="72"/>
      <c r="EOY278" s="72"/>
      <c r="EOZ278" s="72"/>
      <c r="EPA278" s="72"/>
      <c r="EPB278" s="72"/>
      <c r="EPC278" s="72"/>
      <c r="EPD278" s="72"/>
      <c r="EPE278" s="72"/>
      <c r="EPF278" s="72"/>
      <c r="EPG278" s="72"/>
      <c r="EPH278" s="72"/>
      <c r="EPI278" s="72"/>
      <c r="EPJ278" s="72"/>
      <c r="EPK278" s="72"/>
      <c r="EPL278" s="72"/>
      <c r="EPM278" s="72"/>
      <c r="EPN278" s="72"/>
      <c r="EPO278" s="72"/>
      <c r="EPP278" s="72"/>
      <c r="EPQ278" s="72"/>
      <c r="EPR278" s="72"/>
      <c r="EPS278" s="72"/>
      <c r="EPT278" s="72"/>
      <c r="EPU278" s="72"/>
      <c r="EPV278" s="72"/>
      <c r="EPW278" s="72"/>
      <c r="EPX278" s="72"/>
      <c r="EPY278" s="72"/>
      <c r="EPZ278" s="72"/>
      <c r="EQA278" s="72"/>
      <c r="EQB278" s="72"/>
      <c r="EQC278" s="72"/>
      <c r="EQD278" s="72"/>
      <c r="EQE278" s="72"/>
      <c r="EQF278" s="72"/>
      <c r="EQG278" s="72"/>
      <c r="EQH278" s="72"/>
      <c r="EQI278" s="72"/>
      <c r="EQJ278" s="72"/>
      <c r="EQK278" s="72"/>
      <c r="EQL278" s="72"/>
      <c r="EQM278" s="72"/>
      <c r="EQN278" s="72"/>
      <c r="EQO278" s="72"/>
      <c r="EQP278" s="72"/>
      <c r="EQQ278" s="72"/>
      <c r="EQR278" s="72"/>
      <c r="EQS278" s="72"/>
      <c r="EQT278" s="72"/>
      <c r="EQU278" s="72"/>
      <c r="EQV278" s="72"/>
      <c r="EQW278" s="72"/>
      <c r="EQX278" s="72"/>
      <c r="EQY278" s="72"/>
      <c r="EQZ278" s="72"/>
      <c r="ERA278" s="72"/>
      <c r="ERB278" s="72"/>
      <c r="ERC278" s="72"/>
      <c r="ERD278" s="72"/>
      <c r="ERE278" s="72"/>
      <c r="ERF278" s="72"/>
      <c r="ERG278" s="72"/>
      <c r="ERH278" s="72"/>
      <c r="ERI278" s="72"/>
      <c r="ERJ278" s="72"/>
      <c r="ERK278" s="72"/>
      <c r="ERL278" s="72"/>
      <c r="ERM278" s="72"/>
      <c r="ERN278" s="72"/>
      <c r="ERO278" s="72"/>
      <c r="ERP278" s="72"/>
      <c r="ERQ278" s="72"/>
      <c r="ERR278" s="72"/>
      <c r="ERS278" s="72"/>
      <c r="ERT278" s="72"/>
      <c r="ERU278" s="72"/>
      <c r="ERV278" s="72"/>
      <c r="ERW278" s="72"/>
      <c r="ERX278" s="72"/>
      <c r="ERY278" s="72"/>
      <c r="ERZ278" s="72"/>
      <c r="ESA278" s="72"/>
      <c r="ESB278" s="72"/>
      <c r="ESC278" s="72"/>
      <c r="ESD278" s="72"/>
      <c r="ESE278" s="72"/>
      <c r="ESF278" s="72"/>
      <c r="ESG278" s="72"/>
      <c r="ESH278" s="72"/>
      <c r="ESI278" s="72"/>
      <c r="ESJ278" s="72"/>
      <c r="ESK278" s="72"/>
      <c r="ESL278" s="72"/>
      <c r="ESM278" s="72"/>
      <c r="ESN278" s="72"/>
      <c r="ESO278" s="72"/>
      <c r="ESP278" s="72"/>
      <c r="ESQ278" s="72"/>
      <c r="ESR278" s="72"/>
      <c r="ESS278" s="72"/>
      <c r="EST278" s="72"/>
      <c r="ESU278" s="72"/>
      <c r="ESV278" s="72"/>
      <c r="ESW278" s="72"/>
      <c r="ESX278" s="72"/>
      <c r="ESY278" s="72"/>
      <c r="ESZ278" s="72"/>
      <c r="ETA278" s="72"/>
      <c r="ETB278" s="72"/>
      <c r="ETC278" s="72"/>
      <c r="ETD278" s="72"/>
      <c r="ETE278" s="72"/>
      <c r="ETF278" s="72"/>
      <c r="ETG278" s="72"/>
      <c r="ETH278" s="72"/>
      <c r="ETI278" s="72"/>
      <c r="ETJ278" s="72"/>
      <c r="ETK278" s="72"/>
      <c r="ETL278" s="72"/>
      <c r="ETM278" s="72"/>
      <c r="ETN278" s="72"/>
      <c r="ETO278" s="72"/>
      <c r="ETP278" s="72"/>
      <c r="ETQ278" s="72"/>
      <c r="ETR278" s="72"/>
      <c r="ETS278" s="72"/>
      <c r="ETT278" s="72"/>
      <c r="ETU278" s="72"/>
      <c r="ETV278" s="72"/>
      <c r="ETW278" s="72"/>
      <c r="ETX278" s="72"/>
      <c r="ETY278" s="72"/>
      <c r="ETZ278" s="72"/>
      <c r="EUA278" s="72"/>
      <c r="EUB278" s="72"/>
      <c r="EUC278" s="72"/>
      <c r="EUD278" s="72"/>
      <c r="EUE278" s="72"/>
      <c r="EUF278" s="72"/>
      <c r="EUG278" s="72"/>
      <c r="EUH278" s="72"/>
      <c r="EUI278" s="72"/>
      <c r="EUJ278" s="72"/>
      <c r="EUK278" s="72"/>
      <c r="EUL278" s="72"/>
      <c r="EUM278" s="72"/>
      <c r="EUN278" s="72"/>
      <c r="EUO278" s="72"/>
      <c r="EUP278" s="72"/>
      <c r="EUQ278" s="72"/>
      <c r="EUR278" s="72"/>
      <c r="EUS278" s="72"/>
      <c r="EUT278" s="72"/>
      <c r="EUU278" s="72"/>
      <c r="EUV278" s="72"/>
      <c r="EUW278" s="72"/>
      <c r="EUX278" s="72"/>
      <c r="EUY278" s="72"/>
      <c r="EUZ278" s="72"/>
      <c r="EVA278" s="72"/>
      <c r="EVB278" s="72"/>
      <c r="EVC278" s="72"/>
      <c r="EVD278" s="72"/>
      <c r="EVE278" s="72"/>
      <c r="EVF278" s="72"/>
      <c r="EVG278" s="72"/>
      <c r="EVH278" s="72"/>
      <c r="EVI278" s="72"/>
      <c r="EVJ278" s="72"/>
      <c r="EVK278" s="72"/>
      <c r="EVL278" s="72"/>
      <c r="EVM278" s="72"/>
      <c r="EVN278" s="72"/>
      <c r="EVO278" s="72"/>
      <c r="EVP278" s="72"/>
      <c r="EVQ278" s="72"/>
      <c r="EVR278" s="72"/>
      <c r="EVS278" s="72"/>
      <c r="EVT278" s="72"/>
      <c r="EVU278" s="72"/>
      <c r="EVV278" s="72"/>
      <c r="EVW278" s="72"/>
      <c r="EVX278" s="72"/>
      <c r="EVY278" s="72"/>
      <c r="EVZ278" s="72"/>
      <c r="EWA278" s="72"/>
      <c r="EWB278" s="72"/>
      <c r="EWC278" s="72"/>
      <c r="EWD278" s="72"/>
      <c r="EWE278" s="72"/>
      <c r="EWF278" s="72"/>
      <c r="EWG278" s="72"/>
      <c r="EWH278" s="72"/>
      <c r="EWI278" s="72"/>
      <c r="EWJ278" s="72"/>
      <c r="EWK278" s="72"/>
      <c r="EWL278" s="72"/>
      <c r="EWM278" s="72"/>
      <c r="EWN278" s="72"/>
      <c r="EWO278" s="72"/>
      <c r="EWP278" s="72"/>
      <c r="EWQ278" s="72"/>
      <c r="EWR278" s="72"/>
      <c r="EWS278" s="72"/>
      <c r="EWT278" s="72"/>
      <c r="EWU278" s="72"/>
      <c r="EWV278" s="72"/>
      <c r="EWW278" s="72"/>
      <c r="EWX278" s="72"/>
      <c r="EWY278" s="72"/>
      <c r="EWZ278" s="72"/>
      <c r="EXA278" s="72"/>
      <c r="EXB278" s="72"/>
      <c r="EXC278" s="72"/>
      <c r="EXD278" s="72"/>
      <c r="EXE278" s="72"/>
      <c r="EXF278" s="72"/>
      <c r="EXG278" s="72"/>
      <c r="EXH278" s="72"/>
      <c r="EXI278" s="72"/>
      <c r="EXJ278" s="72"/>
      <c r="EXK278" s="72"/>
      <c r="EXL278" s="72"/>
      <c r="EXM278" s="72"/>
      <c r="EXN278" s="72"/>
      <c r="EXO278" s="72"/>
      <c r="EXP278" s="72"/>
      <c r="EXQ278" s="72"/>
      <c r="EXR278" s="72"/>
      <c r="EXS278" s="72"/>
      <c r="EXT278" s="72"/>
      <c r="EXU278" s="72"/>
      <c r="EXV278" s="72"/>
      <c r="EXW278" s="72"/>
      <c r="EXX278" s="72"/>
      <c r="EXY278" s="72"/>
      <c r="EXZ278" s="72"/>
      <c r="EYA278" s="72"/>
      <c r="EYB278" s="72"/>
      <c r="EYC278" s="72"/>
      <c r="EYD278" s="72"/>
      <c r="EYE278" s="72"/>
      <c r="EYF278" s="72"/>
      <c r="EYG278" s="72"/>
      <c r="EYH278" s="72"/>
      <c r="EYI278" s="72"/>
      <c r="EYJ278" s="72"/>
      <c r="EYK278" s="72"/>
      <c r="EYL278" s="72"/>
      <c r="EYM278" s="72"/>
      <c r="EYN278" s="72"/>
      <c r="EYO278" s="72"/>
      <c r="EYP278" s="72"/>
      <c r="EYQ278" s="72"/>
      <c r="EYR278" s="72"/>
      <c r="EYS278" s="72"/>
      <c r="EYT278" s="72"/>
      <c r="EYU278" s="72"/>
      <c r="EYV278" s="72"/>
      <c r="EYW278" s="72"/>
      <c r="EYX278" s="72"/>
      <c r="EYY278" s="72"/>
      <c r="EYZ278" s="72"/>
      <c r="EZA278" s="72"/>
      <c r="EZB278" s="72"/>
      <c r="EZC278" s="72"/>
      <c r="EZD278" s="72"/>
      <c r="EZE278" s="72"/>
      <c r="EZF278" s="72"/>
      <c r="EZG278" s="72"/>
      <c r="EZH278" s="72"/>
      <c r="EZI278" s="72"/>
      <c r="EZJ278" s="72"/>
      <c r="EZK278" s="72"/>
      <c r="EZL278" s="72"/>
      <c r="EZM278" s="72"/>
      <c r="EZN278" s="72"/>
      <c r="EZO278" s="72"/>
      <c r="EZP278" s="72"/>
      <c r="EZQ278" s="72"/>
      <c r="EZR278" s="72"/>
      <c r="EZS278" s="72"/>
      <c r="EZT278" s="72"/>
      <c r="EZU278" s="72"/>
      <c r="EZV278" s="72"/>
      <c r="EZW278" s="72"/>
      <c r="EZX278" s="72"/>
      <c r="EZY278" s="72"/>
      <c r="EZZ278" s="72"/>
      <c r="FAA278" s="72"/>
      <c r="FAB278" s="72"/>
      <c r="FAC278" s="72"/>
      <c r="FAD278" s="72"/>
      <c r="FAE278" s="72"/>
      <c r="FAF278" s="72"/>
      <c r="FAG278" s="72"/>
      <c r="FAH278" s="72"/>
      <c r="FAI278" s="72"/>
      <c r="FAJ278" s="72"/>
      <c r="FAK278" s="72"/>
      <c r="FAL278" s="72"/>
      <c r="FAM278" s="72"/>
      <c r="FAN278" s="72"/>
      <c r="FAO278" s="72"/>
      <c r="FAP278" s="72"/>
      <c r="FAQ278" s="72"/>
      <c r="FAR278" s="72"/>
      <c r="FAS278" s="72"/>
      <c r="FAT278" s="72"/>
      <c r="FAU278" s="72"/>
      <c r="FAV278" s="72"/>
      <c r="FAW278" s="72"/>
      <c r="FAX278" s="72"/>
      <c r="FAY278" s="72"/>
      <c r="FAZ278" s="72"/>
      <c r="FBA278" s="72"/>
      <c r="FBB278" s="72"/>
      <c r="FBC278" s="72"/>
      <c r="FBD278" s="72"/>
      <c r="FBE278" s="72"/>
      <c r="FBF278" s="72"/>
      <c r="FBG278" s="72"/>
      <c r="FBH278" s="72"/>
      <c r="FBI278" s="72"/>
      <c r="FBJ278" s="72"/>
      <c r="FBK278" s="72"/>
      <c r="FBL278" s="72"/>
      <c r="FBM278" s="72"/>
      <c r="FBN278" s="72"/>
      <c r="FBO278" s="72"/>
      <c r="FBP278" s="72"/>
      <c r="FBQ278" s="72"/>
      <c r="FBR278" s="72"/>
      <c r="FBS278" s="72"/>
      <c r="FBT278" s="72"/>
      <c r="FBU278" s="72"/>
      <c r="FBV278" s="72"/>
      <c r="FBW278" s="72"/>
      <c r="FBX278" s="72"/>
      <c r="FBY278" s="72"/>
      <c r="FBZ278" s="72"/>
      <c r="FCA278" s="72"/>
      <c r="FCB278" s="72"/>
      <c r="FCC278" s="72"/>
      <c r="FCD278" s="72"/>
      <c r="FCE278" s="72"/>
      <c r="FCF278" s="72"/>
      <c r="FCG278" s="72"/>
      <c r="FCH278" s="72"/>
      <c r="FCI278" s="72"/>
      <c r="FCJ278" s="72"/>
      <c r="FCK278" s="72"/>
      <c r="FCL278" s="72"/>
      <c r="FCM278" s="72"/>
      <c r="FCN278" s="72"/>
      <c r="FCO278" s="72"/>
      <c r="FCP278" s="72"/>
      <c r="FCQ278" s="72"/>
      <c r="FCR278" s="72"/>
      <c r="FCS278" s="72"/>
      <c r="FCT278" s="72"/>
      <c r="FCU278" s="72"/>
      <c r="FCV278" s="72"/>
      <c r="FCW278" s="72"/>
      <c r="FCX278" s="72"/>
      <c r="FCY278" s="72"/>
      <c r="FCZ278" s="72"/>
      <c r="FDA278" s="72"/>
      <c r="FDB278" s="72"/>
      <c r="FDC278" s="72"/>
      <c r="FDD278" s="72"/>
      <c r="FDE278" s="72"/>
      <c r="FDF278" s="72"/>
      <c r="FDG278" s="72"/>
      <c r="FDH278" s="72"/>
      <c r="FDI278" s="72"/>
      <c r="FDJ278" s="72"/>
      <c r="FDK278" s="72"/>
      <c r="FDL278" s="72"/>
      <c r="FDM278" s="72"/>
      <c r="FDN278" s="72"/>
      <c r="FDO278" s="72"/>
      <c r="FDP278" s="72"/>
      <c r="FDQ278" s="72"/>
      <c r="FDR278" s="72"/>
      <c r="FDS278" s="72"/>
      <c r="FDT278" s="72"/>
      <c r="FDU278" s="72"/>
      <c r="FDV278" s="72"/>
      <c r="FDW278" s="72"/>
      <c r="FDX278" s="72"/>
      <c r="FDY278" s="72"/>
      <c r="FDZ278" s="72"/>
      <c r="FEA278" s="72"/>
      <c r="FEB278" s="72"/>
      <c r="FEC278" s="72"/>
      <c r="FED278" s="72"/>
      <c r="FEE278" s="72"/>
      <c r="FEF278" s="72"/>
      <c r="FEG278" s="72"/>
      <c r="FEH278" s="72"/>
      <c r="FEI278" s="72"/>
      <c r="FEJ278" s="72"/>
      <c r="FEK278" s="72"/>
      <c r="FEL278" s="72"/>
      <c r="FEM278" s="72"/>
      <c r="FEN278" s="72"/>
      <c r="FEO278" s="72"/>
      <c r="FEP278" s="72"/>
      <c r="FEQ278" s="72"/>
      <c r="FER278" s="72"/>
      <c r="FES278" s="72"/>
      <c r="FET278" s="72"/>
      <c r="FEU278" s="72"/>
      <c r="FEV278" s="72"/>
      <c r="FEW278" s="72"/>
      <c r="FEX278" s="72"/>
      <c r="FEY278" s="72"/>
      <c r="FEZ278" s="72"/>
      <c r="FFA278" s="72"/>
      <c r="FFB278" s="72"/>
      <c r="FFC278" s="72"/>
      <c r="FFD278" s="72"/>
      <c r="FFE278" s="72"/>
      <c r="FFF278" s="72"/>
      <c r="FFG278" s="72"/>
      <c r="FFH278" s="72"/>
      <c r="FFI278" s="72"/>
      <c r="FFJ278" s="72"/>
      <c r="FFK278" s="72"/>
      <c r="FFL278" s="72"/>
      <c r="FFM278" s="72"/>
      <c r="FFN278" s="72"/>
      <c r="FFO278" s="72"/>
      <c r="FFP278" s="72"/>
      <c r="FFQ278" s="72"/>
      <c r="FFR278" s="72"/>
      <c r="FFS278" s="72"/>
      <c r="FFT278" s="72"/>
      <c r="FFU278" s="72"/>
      <c r="FFV278" s="72"/>
      <c r="FFW278" s="72"/>
      <c r="FFX278" s="72"/>
      <c r="FFY278" s="72"/>
      <c r="FFZ278" s="72"/>
      <c r="FGA278" s="72"/>
      <c r="FGB278" s="72"/>
      <c r="FGC278" s="72"/>
      <c r="FGD278" s="72"/>
      <c r="FGE278" s="72"/>
      <c r="FGF278" s="72"/>
      <c r="FGG278" s="72"/>
      <c r="FGH278" s="72"/>
      <c r="FGI278" s="72"/>
      <c r="FGJ278" s="72"/>
      <c r="FGK278" s="72"/>
      <c r="FGL278" s="72"/>
      <c r="FGM278" s="72"/>
      <c r="FGN278" s="72"/>
      <c r="FGO278" s="72"/>
      <c r="FGP278" s="72"/>
      <c r="FGQ278" s="72"/>
      <c r="FGR278" s="72"/>
      <c r="FGS278" s="72"/>
      <c r="FGT278" s="72"/>
      <c r="FGU278" s="72"/>
      <c r="FGV278" s="72"/>
      <c r="FGW278" s="72"/>
      <c r="FGX278" s="72"/>
      <c r="FGY278" s="72"/>
      <c r="FGZ278" s="72"/>
      <c r="FHA278" s="72"/>
      <c r="FHB278" s="72"/>
      <c r="FHC278" s="72"/>
      <c r="FHD278" s="72"/>
      <c r="FHE278" s="72"/>
      <c r="FHF278" s="72"/>
      <c r="FHG278" s="72"/>
      <c r="FHH278" s="72"/>
      <c r="FHI278" s="72"/>
      <c r="FHJ278" s="72"/>
      <c r="FHK278" s="72"/>
      <c r="FHL278" s="72"/>
      <c r="FHM278" s="72"/>
      <c r="FHN278" s="72"/>
      <c r="FHO278" s="72"/>
      <c r="FHP278" s="72"/>
      <c r="FHQ278" s="72"/>
      <c r="FHR278" s="72"/>
      <c r="FHS278" s="72"/>
      <c r="FHT278" s="72"/>
      <c r="FHU278" s="72"/>
      <c r="FHV278" s="72"/>
      <c r="FHW278" s="72"/>
      <c r="FHX278" s="72"/>
      <c r="FHY278" s="72"/>
      <c r="FHZ278" s="72"/>
      <c r="FIA278" s="72"/>
      <c r="FIB278" s="72"/>
      <c r="FIC278" s="72"/>
      <c r="FID278" s="72"/>
      <c r="FIE278" s="72"/>
      <c r="FIF278" s="72"/>
      <c r="FIG278" s="72"/>
      <c r="FIH278" s="72"/>
      <c r="FII278" s="72"/>
      <c r="FIJ278" s="72"/>
      <c r="FIK278" s="72"/>
      <c r="FIL278" s="72"/>
      <c r="FIM278" s="72"/>
      <c r="FIN278" s="72"/>
      <c r="FIO278" s="72"/>
      <c r="FIP278" s="72"/>
      <c r="FIQ278" s="72"/>
      <c r="FIR278" s="72"/>
      <c r="FIS278" s="72"/>
      <c r="FIT278" s="72"/>
      <c r="FIU278" s="72"/>
      <c r="FIV278" s="72"/>
      <c r="FIW278" s="72"/>
      <c r="FIX278" s="72"/>
      <c r="FIY278" s="72"/>
      <c r="FIZ278" s="72"/>
      <c r="FJA278" s="72"/>
      <c r="FJB278" s="72"/>
      <c r="FJC278" s="72"/>
      <c r="FJD278" s="72"/>
      <c r="FJE278" s="72"/>
      <c r="FJF278" s="72"/>
      <c r="FJG278" s="72"/>
      <c r="FJH278" s="72"/>
      <c r="FJI278" s="72"/>
      <c r="FJJ278" s="72"/>
      <c r="FJK278" s="72"/>
      <c r="FJL278" s="72"/>
      <c r="FJM278" s="72"/>
      <c r="FJN278" s="72"/>
      <c r="FJO278" s="72"/>
      <c r="FJP278" s="72"/>
      <c r="FJQ278" s="72"/>
      <c r="FJR278" s="72"/>
      <c r="FJS278" s="72"/>
      <c r="FJT278" s="72"/>
      <c r="FJU278" s="72"/>
      <c r="FJV278" s="72"/>
      <c r="FJW278" s="72"/>
      <c r="FJX278" s="72"/>
      <c r="FJY278" s="72"/>
      <c r="FJZ278" s="72"/>
      <c r="FKA278" s="72"/>
      <c r="FKB278" s="72"/>
      <c r="FKC278" s="72"/>
      <c r="FKD278" s="72"/>
      <c r="FKE278" s="72"/>
      <c r="FKF278" s="72"/>
      <c r="FKG278" s="72"/>
      <c r="FKH278" s="72"/>
      <c r="FKI278" s="72"/>
      <c r="FKJ278" s="72"/>
      <c r="FKK278" s="72"/>
      <c r="FKL278" s="72"/>
      <c r="FKM278" s="72"/>
      <c r="FKN278" s="72"/>
      <c r="FKO278" s="72"/>
      <c r="FKP278" s="72"/>
      <c r="FKQ278" s="72"/>
      <c r="FKR278" s="72"/>
      <c r="FKS278" s="72"/>
      <c r="FKT278" s="72"/>
      <c r="FKU278" s="72"/>
      <c r="FKV278" s="72"/>
      <c r="FKW278" s="72"/>
      <c r="FKX278" s="72"/>
      <c r="FKY278" s="72"/>
      <c r="FKZ278" s="72"/>
      <c r="FLA278" s="72"/>
      <c r="FLB278" s="72"/>
      <c r="FLC278" s="72"/>
      <c r="FLD278" s="72"/>
      <c r="FLE278" s="72"/>
      <c r="FLF278" s="72"/>
      <c r="FLG278" s="72"/>
      <c r="FLH278" s="72"/>
      <c r="FLI278" s="72"/>
      <c r="FLJ278" s="72"/>
      <c r="FLK278" s="72"/>
      <c r="FLL278" s="72"/>
      <c r="FLM278" s="72"/>
      <c r="FLN278" s="72"/>
      <c r="FLO278" s="72"/>
      <c r="FLP278" s="72"/>
      <c r="FLQ278" s="72"/>
      <c r="FLR278" s="72"/>
      <c r="FLS278" s="72"/>
      <c r="FLT278" s="72"/>
      <c r="FLU278" s="72"/>
      <c r="FLV278" s="72"/>
      <c r="FLW278" s="72"/>
      <c r="FLX278" s="72"/>
      <c r="FLY278" s="72"/>
      <c r="FLZ278" s="72"/>
      <c r="FMA278" s="72"/>
      <c r="FMB278" s="72"/>
      <c r="FMC278" s="72"/>
      <c r="FMD278" s="72"/>
      <c r="FME278" s="72"/>
      <c r="FMF278" s="72"/>
      <c r="FMG278" s="72"/>
      <c r="FMH278" s="72"/>
      <c r="FMI278" s="72"/>
      <c r="FMJ278" s="72"/>
      <c r="FMK278" s="72"/>
      <c r="FML278" s="72"/>
      <c r="FMM278" s="72"/>
      <c r="FMN278" s="72"/>
      <c r="FMO278" s="72"/>
      <c r="FMP278" s="72"/>
      <c r="FMQ278" s="72"/>
      <c r="FMR278" s="72"/>
      <c r="FMS278" s="72"/>
      <c r="FMT278" s="72"/>
      <c r="FMU278" s="72"/>
      <c r="FMV278" s="72"/>
      <c r="FMW278" s="72"/>
      <c r="FMX278" s="72"/>
      <c r="FMY278" s="72"/>
      <c r="FMZ278" s="72"/>
      <c r="FNA278" s="72"/>
      <c r="FNB278" s="72"/>
      <c r="FNC278" s="72"/>
      <c r="FND278" s="72"/>
      <c r="FNE278" s="72"/>
      <c r="FNF278" s="72"/>
      <c r="FNG278" s="72"/>
      <c r="FNH278" s="72"/>
      <c r="FNI278" s="72"/>
      <c r="FNJ278" s="72"/>
      <c r="FNK278" s="72"/>
      <c r="FNL278" s="72"/>
      <c r="FNM278" s="72"/>
      <c r="FNN278" s="72"/>
      <c r="FNO278" s="72"/>
      <c r="FNP278" s="72"/>
      <c r="FNQ278" s="72"/>
      <c r="FNR278" s="72"/>
      <c r="FNS278" s="72"/>
      <c r="FNT278" s="72"/>
      <c r="FNU278" s="72"/>
      <c r="FNV278" s="72"/>
      <c r="FNW278" s="72"/>
      <c r="FNX278" s="72"/>
      <c r="FNY278" s="72"/>
      <c r="FNZ278" s="72"/>
      <c r="FOA278" s="72"/>
      <c r="FOB278" s="72"/>
      <c r="FOC278" s="72"/>
      <c r="FOD278" s="72"/>
      <c r="FOE278" s="72"/>
      <c r="FOF278" s="72"/>
      <c r="FOG278" s="72"/>
      <c r="FOH278" s="72"/>
      <c r="FOI278" s="72"/>
      <c r="FOJ278" s="72"/>
      <c r="FOK278" s="72"/>
      <c r="FOL278" s="72"/>
      <c r="FOM278" s="72"/>
      <c r="FON278" s="72"/>
      <c r="FOO278" s="72"/>
      <c r="FOP278" s="72"/>
      <c r="FOQ278" s="72"/>
      <c r="FOR278" s="72"/>
      <c r="FOS278" s="72"/>
      <c r="FOT278" s="72"/>
      <c r="FOU278" s="72"/>
      <c r="FOV278" s="72"/>
      <c r="FOW278" s="72"/>
      <c r="FOX278" s="72"/>
      <c r="FOY278" s="72"/>
      <c r="FOZ278" s="72"/>
      <c r="FPA278" s="72"/>
      <c r="FPB278" s="72"/>
      <c r="FPC278" s="72"/>
      <c r="FPD278" s="72"/>
      <c r="FPE278" s="72"/>
      <c r="FPF278" s="72"/>
      <c r="FPG278" s="72"/>
      <c r="FPH278" s="72"/>
      <c r="FPI278" s="72"/>
      <c r="FPJ278" s="72"/>
      <c r="FPK278" s="72"/>
      <c r="FPL278" s="72"/>
      <c r="FPM278" s="72"/>
      <c r="FPN278" s="72"/>
      <c r="FPO278" s="72"/>
      <c r="FPP278" s="72"/>
      <c r="FPQ278" s="72"/>
      <c r="FPR278" s="72"/>
      <c r="FPS278" s="72"/>
      <c r="FPT278" s="72"/>
      <c r="FPU278" s="72"/>
      <c r="FPV278" s="72"/>
      <c r="FPW278" s="72"/>
      <c r="FPX278" s="72"/>
      <c r="FPY278" s="72"/>
      <c r="FPZ278" s="72"/>
      <c r="FQA278" s="72"/>
      <c r="FQB278" s="72"/>
      <c r="FQC278" s="72"/>
      <c r="FQD278" s="72"/>
      <c r="FQE278" s="72"/>
      <c r="FQF278" s="72"/>
      <c r="FQG278" s="72"/>
      <c r="FQH278" s="72"/>
      <c r="FQI278" s="72"/>
      <c r="FQJ278" s="72"/>
      <c r="FQK278" s="72"/>
      <c r="FQL278" s="72"/>
      <c r="FQM278" s="72"/>
      <c r="FQN278" s="72"/>
      <c r="FQO278" s="72"/>
      <c r="FQP278" s="72"/>
      <c r="FQQ278" s="72"/>
      <c r="FQR278" s="72"/>
      <c r="FQS278" s="72"/>
      <c r="FQT278" s="72"/>
      <c r="FQU278" s="72"/>
      <c r="FQV278" s="72"/>
      <c r="FQW278" s="72"/>
      <c r="FQX278" s="72"/>
      <c r="FQY278" s="72"/>
      <c r="FQZ278" s="72"/>
      <c r="FRA278" s="72"/>
      <c r="FRB278" s="72"/>
      <c r="FRC278" s="72"/>
      <c r="FRD278" s="72"/>
      <c r="FRE278" s="72"/>
      <c r="FRF278" s="72"/>
      <c r="FRG278" s="72"/>
      <c r="FRH278" s="72"/>
      <c r="FRI278" s="72"/>
      <c r="FRJ278" s="72"/>
      <c r="FRK278" s="72"/>
      <c r="FRL278" s="72"/>
      <c r="FRM278" s="72"/>
      <c r="FRN278" s="72"/>
      <c r="FRO278" s="72"/>
      <c r="FRP278" s="72"/>
      <c r="FRQ278" s="72"/>
      <c r="FRR278" s="72"/>
      <c r="FRS278" s="72"/>
      <c r="FRT278" s="72"/>
      <c r="FRU278" s="72"/>
      <c r="FRV278" s="72"/>
      <c r="FRW278" s="72"/>
      <c r="FRX278" s="72"/>
      <c r="FRY278" s="72"/>
      <c r="FRZ278" s="72"/>
      <c r="FSA278" s="72"/>
      <c r="FSB278" s="72"/>
      <c r="FSC278" s="72"/>
      <c r="FSD278" s="72"/>
      <c r="FSE278" s="72"/>
      <c r="FSF278" s="72"/>
      <c r="FSG278" s="72"/>
      <c r="FSH278" s="72"/>
      <c r="FSI278" s="72"/>
      <c r="FSJ278" s="72"/>
      <c r="FSK278" s="72"/>
      <c r="FSL278" s="72"/>
      <c r="FSM278" s="72"/>
      <c r="FSN278" s="72"/>
      <c r="FSO278" s="72"/>
      <c r="FSP278" s="72"/>
      <c r="FSQ278" s="72"/>
      <c r="FSR278" s="72"/>
      <c r="FSS278" s="72"/>
      <c r="FST278" s="72"/>
      <c r="FSU278" s="72"/>
      <c r="FSV278" s="72"/>
      <c r="FSW278" s="72"/>
      <c r="FSX278" s="72"/>
      <c r="FSY278" s="72"/>
      <c r="FSZ278" s="72"/>
      <c r="FTA278" s="72"/>
      <c r="FTB278" s="72"/>
      <c r="FTC278" s="72"/>
      <c r="FTD278" s="72"/>
      <c r="FTE278" s="72"/>
      <c r="FTF278" s="72"/>
      <c r="FTG278" s="72"/>
      <c r="FTH278" s="72"/>
      <c r="FTI278" s="72"/>
      <c r="FTJ278" s="72"/>
      <c r="FTK278" s="72"/>
      <c r="FTL278" s="72"/>
      <c r="FTM278" s="72"/>
      <c r="FTN278" s="72"/>
      <c r="FTO278" s="72"/>
      <c r="FTP278" s="72"/>
      <c r="FTQ278" s="72"/>
      <c r="FTR278" s="72"/>
      <c r="FTS278" s="72"/>
      <c r="FTT278" s="72"/>
      <c r="FTU278" s="72"/>
      <c r="FTV278" s="72"/>
      <c r="FTW278" s="72"/>
      <c r="FTX278" s="72"/>
      <c r="FTY278" s="72"/>
      <c r="FTZ278" s="72"/>
      <c r="FUA278" s="72"/>
      <c r="FUB278" s="72"/>
      <c r="FUC278" s="72"/>
      <c r="FUD278" s="72"/>
      <c r="FUE278" s="72"/>
      <c r="FUF278" s="72"/>
      <c r="FUG278" s="72"/>
      <c r="FUH278" s="72"/>
      <c r="FUI278" s="72"/>
      <c r="FUJ278" s="72"/>
      <c r="FUK278" s="72"/>
      <c r="FUL278" s="72"/>
      <c r="FUM278" s="72"/>
      <c r="FUN278" s="72"/>
      <c r="FUO278" s="72"/>
      <c r="FUP278" s="72"/>
      <c r="FUQ278" s="72"/>
      <c r="FUR278" s="72"/>
      <c r="FUS278" s="72"/>
      <c r="FUT278" s="72"/>
      <c r="FUU278" s="72"/>
      <c r="FUV278" s="72"/>
      <c r="FUW278" s="72"/>
      <c r="FUX278" s="72"/>
      <c r="FUY278" s="72"/>
      <c r="FUZ278" s="72"/>
      <c r="FVA278" s="72"/>
      <c r="FVB278" s="72"/>
      <c r="FVC278" s="72"/>
      <c r="FVD278" s="72"/>
      <c r="FVE278" s="72"/>
      <c r="FVF278" s="72"/>
      <c r="FVG278" s="72"/>
      <c r="FVH278" s="72"/>
      <c r="FVI278" s="72"/>
      <c r="FVJ278" s="72"/>
      <c r="FVK278" s="72"/>
      <c r="FVL278" s="72"/>
      <c r="FVM278" s="72"/>
      <c r="FVN278" s="72"/>
      <c r="FVO278" s="72"/>
      <c r="FVP278" s="72"/>
      <c r="FVQ278" s="72"/>
      <c r="FVR278" s="72"/>
      <c r="FVS278" s="72"/>
      <c r="FVT278" s="72"/>
      <c r="FVU278" s="72"/>
      <c r="FVV278" s="72"/>
      <c r="FVW278" s="72"/>
      <c r="FVX278" s="72"/>
      <c r="FVY278" s="72"/>
      <c r="FVZ278" s="72"/>
      <c r="FWA278" s="72"/>
      <c r="FWB278" s="72"/>
      <c r="FWC278" s="72"/>
      <c r="FWD278" s="72"/>
      <c r="FWE278" s="72"/>
      <c r="FWF278" s="72"/>
      <c r="FWG278" s="72"/>
      <c r="FWH278" s="72"/>
      <c r="FWI278" s="72"/>
      <c r="FWJ278" s="72"/>
      <c r="FWK278" s="72"/>
      <c r="FWL278" s="72"/>
      <c r="FWM278" s="72"/>
      <c r="FWN278" s="72"/>
      <c r="FWO278" s="72"/>
      <c r="FWP278" s="72"/>
      <c r="FWQ278" s="72"/>
      <c r="FWR278" s="72"/>
      <c r="FWS278" s="72"/>
      <c r="FWT278" s="72"/>
      <c r="FWU278" s="72"/>
      <c r="FWV278" s="72"/>
      <c r="FWW278" s="72"/>
      <c r="FWX278" s="72"/>
      <c r="FWY278" s="72"/>
      <c r="FWZ278" s="72"/>
      <c r="FXA278" s="72"/>
      <c r="FXB278" s="72"/>
      <c r="FXC278" s="72"/>
      <c r="FXD278" s="72"/>
      <c r="FXE278" s="72"/>
      <c r="FXF278" s="72"/>
      <c r="FXG278" s="72"/>
      <c r="FXH278" s="72"/>
      <c r="FXI278" s="72"/>
      <c r="FXJ278" s="72"/>
      <c r="FXK278" s="72"/>
      <c r="FXL278" s="72"/>
      <c r="FXM278" s="72"/>
      <c r="FXN278" s="72"/>
      <c r="FXO278" s="72"/>
      <c r="FXP278" s="72"/>
      <c r="FXQ278" s="72"/>
      <c r="FXR278" s="72"/>
      <c r="FXS278" s="72"/>
      <c r="FXT278" s="72"/>
      <c r="FXU278" s="72"/>
      <c r="FXV278" s="72"/>
      <c r="FXW278" s="72"/>
      <c r="FXX278" s="72"/>
      <c r="FXY278" s="72"/>
      <c r="FXZ278" s="72"/>
      <c r="FYA278" s="72"/>
      <c r="FYB278" s="72"/>
      <c r="FYC278" s="72"/>
      <c r="FYD278" s="72"/>
      <c r="FYE278" s="72"/>
      <c r="FYF278" s="72"/>
      <c r="FYG278" s="72"/>
      <c r="FYH278" s="72"/>
      <c r="FYI278" s="72"/>
      <c r="FYJ278" s="72"/>
      <c r="FYK278" s="72"/>
      <c r="FYL278" s="72"/>
      <c r="FYM278" s="72"/>
      <c r="FYN278" s="72"/>
      <c r="FYO278" s="72"/>
      <c r="FYP278" s="72"/>
      <c r="FYQ278" s="72"/>
      <c r="FYR278" s="72"/>
      <c r="FYS278" s="72"/>
      <c r="FYT278" s="72"/>
      <c r="FYU278" s="72"/>
      <c r="FYV278" s="72"/>
      <c r="FYW278" s="72"/>
      <c r="FYX278" s="72"/>
      <c r="FYY278" s="72"/>
      <c r="FYZ278" s="72"/>
      <c r="FZA278" s="72"/>
      <c r="FZB278" s="72"/>
      <c r="FZC278" s="72"/>
      <c r="FZD278" s="72"/>
      <c r="FZE278" s="72"/>
      <c r="FZF278" s="72"/>
      <c r="FZG278" s="72"/>
      <c r="FZH278" s="72"/>
      <c r="FZI278" s="72"/>
      <c r="FZJ278" s="72"/>
      <c r="FZK278" s="72"/>
      <c r="FZL278" s="72"/>
      <c r="FZM278" s="72"/>
      <c r="FZN278" s="72"/>
      <c r="FZO278" s="72"/>
      <c r="FZP278" s="72"/>
      <c r="FZQ278" s="72"/>
      <c r="FZR278" s="72"/>
      <c r="FZS278" s="72"/>
      <c r="FZT278" s="72"/>
      <c r="FZU278" s="72"/>
      <c r="FZV278" s="72"/>
      <c r="FZW278" s="72"/>
      <c r="FZX278" s="72"/>
      <c r="FZY278" s="72"/>
      <c r="FZZ278" s="72"/>
      <c r="GAA278" s="72"/>
      <c r="GAB278" s="72"/>
      <c r="GAC278" s="72"/>
      <c r="GAD278" s="72"/>
      <c r="GAE278" s="72"/>
      <c r="GAF278" s="72"/>
      <c r="GAG278" s="72"/>
      <c r="GAH278" s="72"/>
      <c r="GAI278" s="72"/>
      <c r="GAJ278" s="72"/>
      <c r="GAK278" s="72"/>
      <c r="GAL278" s="72"/>
      <c r="GAM278" s="72"/>
      <c r="GAN278" s="72"/>
      <c r="GAO278" s="72"/>
      <c r="GAP278" s="72"/>
      <c r="GAQ278" s="72"/>
      <c r="GAR278" s="72"/>
      <c r="GAS278" s="72"/>
      <c r="GAT278" s="72"/>
      <c r="GAU278" s="72"/>
      <c r="GAV278" s="72"/>
      <c r="GAW278" s="72"/>
      <c r="GAX278" s="72"/>
      <c r="GAY278" s="72"/>
      <c r="GAZ278" s="72"/>
      <c r="GBA278" s="72"/>
      <c r="GBB278" s="72"/>
      <c r="GBC278" s="72"/>
      <c r="GBD278" s="72"/>
      <c r="GBE278" s="72"/>
      <c r="GBF278" s="72"/>
      <c r="GBG278" s="72"/>
      <c r="GBH278" s="72"/>
      <c r="GBI278" s="72"/>
      <c r="GBJ278" s="72"/>
      <c r="GBK278" s="72"/>
      <c r="GBL278" s="72"/>
      <c r="GBM278" s="72"/>
      <c r="GBN278" s="72"/>
      <c r="GBO278" s="72"/>
      <c r="GBP278" s="72"/>
      <c r="GBQ278" s="72"/>
      <c r="GBR278" s="72"/>
      <c r="GBS278" s="72"/>
      <c r="GBT278" s="72"/>
      <c r="GBU278" s="72"/>
      <c r="GBV278" s="72"/>
      <c r="GBW278" s="72"/>
      <c r="GBX278" s="72"/>
      <c r="GBY278" s="72"/>
      <c r="GBZ278" s="72"/>
      <c r="GCA278" s="72"/>
      <c r="GCB278" s="72"/>
      <c r="GCC278" s="72"/>
      <c r="GCD278" s="72"/>
      <c r="GCE278" s="72"/>
      <c r="GCF278" s="72"/>
      <c r="GCG278" s="72"/>
      <c r="GCH278" s="72"/>
      <c r="GCI278" s="72"/>
      <c r="GCJ278" s="72"/>
      <c r="GCK278" s="72"/>
      <c r="GCL278" s="72"/>
      <c r="GCM278" s="72"/>
      <c r="GCN278" s="72"/>
      <c r="GCO278" s="72"/>
      <c r="GCP278" s="72"/>
      <c r="GCQ278" s="72"/>
      <c r="GCR278" s="72"/>
      <c r="GCS278" s="72"/>
      <c r="GCT278" s="72"/>
      <c r="GCU278" s="72"/>
      <c r="GCV278" s="72"/>
      <c r="GCW278" s="72"/>
      <c r="GCX278" s="72"/>
      <c r="GCY278" s="72"/>
      <c r="GCZ278" s="72"/>
      <c r="GDA278" s="72"/>
      <c r="GDB278" s="72"/>
      <c r="GDC278" s="72"/>
      <c r="GDD278" s="72"/>
      <c r="GDE278" s="72"/>
      <c r="GDF278" s="72"/>
      <c r="GDG278" s="72"/>
      <c r="GDH278" s="72"/>
      <c r="GDI278" s="72"/>
      <c r="GDJ278" s="72"/>
      <c r="GDK278" s="72"/>
      <c r="GDL278" s="72"/>
      <c r="GDM278" s="72"/>
      <c r="GDN278" s="72"/>
      <c r="GDO278" s="72"/>
      <c r="GDP278" s="72"/>
      <c r="GDQ278" s="72"/>
      <c r="GDR278" s="72"/>
      <c r="GDS278" s="72"/>
      <c r="GDT278" s="72"/>
      <c r="GDU278" s="72"/>
      <c r="GDV278" s="72"/>
      <c r="GDW278" s="72"/>
      <c r="GDX278" s="72"/>
      <c r="GDY278" s="72"/>
      <c r="GDZ278" s="72"/>
      <c r="GEA278" s="72"/>
      <c r="GEB278" s="72"/>
      <c r="GEC278" s="72"/>
      <c r="GED278" s="72"/>
      <c r="GEE278" s="72"/>
      <c r="GEF278" s="72"/>
      <c r="GEG278" s="72"/>
      <c r="GEH278" s="72"/>
      <c r="GEI278" s="72"/>
      <c r="GEJ278" s="72"/>
      <c r="GEK278" s="72"/>
      <c r="GEL278" s="72"/>
      <c r="GEM278" s="72"/>
      <c r="GEN278" s="72"/>
      <c r="GEO278" s="72"/>
      <c r="GEP278" s="72"/>
      <c r="GEQ278" s="72"/>
      <c r="GER278" s="72"/>
      <c r="GES278" s="72"/>
      <c r="GET278" s="72"/>
      <c r="GEU278" s="72"/>
      <c r="GEV278" s="72"/>
      <c r="GEW278" s="72"/>
      <c r="GEX278" s="72"/>
      <c r="GEY278" s="72"/>
      <c r="GEZ278" s="72"/>
      <c r="GFA278" s="72"/>
      <c r="GFB278" s="72"/>
      <c r="GFC278" s="72"/>
      <c r="GFD278" s="72"/>
      <c r="GFE278" s="72"/>
      <c r="GFF278" s="72"/>
      <c r="GFG278" s="72"/>
      <c r="GFH278" s="72"/>
      <c r="GFI278" s="72"/>
      <c r="GFJ278" s="72"/>
      <c r="GFK278" s="72"/>
      <c r="GFL278" s="72"/>
      <c r="GFM278" s="72"/>
      <c r="GFN278" s="72"/>
      <c r="GFO278" s="72"/>
      <c r="GFP278" s="72"/>
      <c r="GFQ278" s="72"/>
      <c r="GFR278" s="72"/>
      <c r="GFS278" s="72"/>
      <c r="GFT278" s="72"/>
      <c r="GFU278" s="72"/>
      <c r="GFV278" s="72"/>
      <c r="GFW278" s="72"/>
      <c r="GFX278" s="72"/>
      <c r="GFY278" s="72"/>
      <c r="GFZ278" s="72"/>
      <c r="GGA278" s="72"/>
      <c r="GGB278" s="72"/>
      <c r="GGC278" s="72"/>
      <c r="GGD278" s="72"/>
      <c r="GGE278" s="72"/>
      <c r="GGF278" s="72"/>
      <c r="GGG278" s="72"/>
      <c r="GGH278" s="72"/>
      <c r="GGI278" s="72"/>
      <c r="GGJ278" s="72"/>
      <c r="GGK278" s="72"/>
      <c r="GGL278" s="72"/>
      <c r="GGM278" s="72"/>
      <c r="GGN278" s="72"/>
      <c r="GGO278" s="72"/>
      <c r="GGP278" s="72"/>
      <c r="GGQ278" s="72"/>
      <c r="GGR278" s="72"/>
      <c r="GGS278" s="72"/>
      <c r="GGT278" s="72"/>
      <c r="GGU278" s="72"/>
      <c r="GGV278" s="72"/>
      <c r="GGW278" s="72"/>
      <c r="GGX278" s="72"/>
      <c r="GGY278" s="72"/>
      <c r="GGZ278" s="72"/>
      <c r="GHA278" s="72"/>
      <c r="GHB278" s="72"/>
      <c r="GHC278" s="72"/>
      <c r="GHD278" s="72"/>
      <c r="GHE278" s="72"/>
      <c r="GHF278" s="72"/>
      <c r="GHG278" s="72"/>
      <c r="GHH278" s="72"/>
      <c r="GHI278" s="72"/>
      <c r="GHJ278" s="72"/>
      <c r="GHK278" s="72"/>
      <c r="GHL278" s="72"/>
      <c r="GHM278" s="72"/>
      <c r="GHN278" s="72"/>
      <c r="GHO278" s="72"/>
      <c r="GHP278" s="72"/>
      <c r="GHQ278" s="72"/>
      <c r="GHR278" s="72"/>
      <c r="GHS278" s="72"/>
      <c r="GHT278" s="72"/>
      <c r="GHU278" s="72"/>
      <c r="GHV278" s="72"/>
      <c r="GHW278" s="72"/>
      <c r="GHX278" s="72"/>
      <c r="GHY278" s="72"/>
      <c r="GHZ278" s="72"/>
      <c r="GIA278" s="72"/>
      <c r="GIB278" s="72"/>
      <c r="GIC278" s="72"/>
      <c r="GID278" s="72"/>
      <c r="GIE278" s="72"/>
      <c r="GIF278" s="72"/>
      <c r="GIG278" s="72"/>
      <c r="GIH278" s="72"/>
      <c r="GII278" s="72"/>
      <c r="GIJ278" s="72"/>
      <c r="GIK278" s="72"/>
      <c r="GIL278" s="72"/>
      <c r="GIM278" s="72"/>
      <c r="GIN278" s="72"/>
      <c r="GIO278" s="72"/>
      <c r="GIP278" s="72"/>
      <c r="GIQ278" s="72"/>
      <c r="GIR278" s="72"/>
      <c r="GIS278" s="72"/>
      <c r="GIT278" s="72"/>
      <c r="GIU278" s="72"/>
      <c r="GIV278" s="72"/>
      <c r="GIW278" s="72"/>
      <c r="GIX278" s="72"/>
      <c r="GIY278" s="72"/>
      <c r="GIZ278" s="72"/>
      <c r="GJA278" s="72"/>
      <c r="GJB278" s="72"/>
      <c r="GJC278" s="72"/>
      <c r="GJD278" s="72"/>
      <c r="GJE278" s="72"/>
      <c r="GJF278" s="72"/>
      <c r="GJG278" s="72"/>
      <c r="GJH278" s="72"/>
      <c r="GJI278" s="72"/>
      <c r="GJJ278" s="72"/>
      <c r="GJK278" s="72"/>
      <c r="GJL278" s="72"/>
      <c r="GJM278" s="72"/>
      <c r="GJN278" s="72"/>
      <c r="GJO278" s="72"/>
      <c r="GJP278" s="72"/>
      <c r="GJQ278" s="72"/>
      <c r="GJR278" s="72"/>
      <c r="GJS278" s="72"/>
      <c r="GJT278" s="72"/>
      <c r="GJU278" s="72"/>
      <c r="GJV278" s="72"/>
      <c r="GJW278" s="72"/>
      <c r="GJX278" s="72"/>
      <c r="GJY278" s="72"/>
      <c r="GJZ278" s="72"/>
      <c r="GKA278" s="72"/>
      <c r="GKB278" s="72"/>
      <c r="GKC278" s="72"/>
      <c r="GKD278" s="72"/>
      <c r="GKE278" s="72"/>
      <c r="GKF278" s="72"/>
      <c r="GKG278" s="72"/>
      <c r="GKH278" s="72"/>
      <c r="GKI278" s="72"/>
      <c r="GKJ278" s="72"/>
      <c r="GKK278" s="72"/>
      <c r="GKL278" s="72"/>
      <c r="GKM278" s="72"/>
      <c r="GKN278" s="72"/>
      <c r="GKO278" s="72"/>
      <c r="GKP278" s="72"/>
      <c r="GKQ278" s="72"/>
      <c r="GKR278" s="72"/>
      <c r="GKS278" s="72"/>
      <c r="GKT278" s="72"/>
      <c r="GKU278" s="72"/>
      <c r="GKV278" s="72"/>
      <c r="GKW278" s="72"/>
      <c r="GKX278" s="72"/>
      <c r="GKY278" s="72"/>
      <c r="GKZ278" s="72"/>
      <c r="GLA278" s="72"/>
      <c r="GLB278" s="72"/>
      <c r="GLC278" s="72"/>
      <c r="GLD278" s="72"/>
      <c r="GLE278" s="72"/>
      <c r="GLF278" s="72"/>
      <c r="GLG278" s="72"/>
      <c r="GLH278" s="72"/>
      <c r="GLI278" s="72"/>
      <c r="GLJ278" s="72"/>
      <c r="GLK278" s="72"/>
      <c r="GLL278" s="72"/>
      <c r="GLM278" s="72"/>
      <c r="GLN278" s="72"/>
      <c r="GLO278" s="72"/>
      <c r="GLP278" s="72"/>
      <c r="GLQ278" s="72"/>
      <c r="GLR278" s="72"/>
      <c r="GLS278" s="72"/>
      <c r="GLT278" s="72"/>
      <c r="GLU278" s="72"/>
      <c r="GLV278" s="72"/>
      <c r="GLW278" s="72"/>
      <c r="GLX278" s="72"/>
      <c r="GLY278" s="72"/>
      <c r="GLZ278" s="72"/>
      <c r="GMA278" s="72"/>
      <c r="GMB278" s="72"/>
      <c r="GMC278" s="72"/>
      <c r="GMD278" s="72"/>
      <c r="GME278" s="72"/>
      <c r="GMF278" s="72"/>
      <c r="GMG278" s="72"/>
      <c r="GMH278" s="72"/>
      <c r="GMI278" s="72"/>
      <c r="GMJ278" s="72"/>
      <c r="GMK278" s="72"/>
      <c r="GML278" s="72"/>
      <c r="GMM278" s="72"/>
      <c r="GMN278" s="72"/>
      <c r="GMO278" s="72"/>
      <c r="GMP278" s="72"/>
      <c r="GMQ278" s="72"/>
      <c r="GMR278" s="72"/>
      <c r="GMS278" s="72"/>
      <c r="GMT278" s="72"/>
      <c r="GMU278" s="72"/>
      <c r="GMV278" s="72"/>
      <c r="GMW278" s="72"/>
      <c r="GMX278" s="72"/>
      <c r="GMY278" s="72"/>
      <c r="GMZ278" s="72"/>
      <c r="GNA278" s="72"/>
      <c r="GNB278" s="72"/>
      <c r="GNC278" s="72"/>
      <c r="GND278" s="72"/>
      <c r="GNE278" s="72"/>
      <c r="GNF278" s="72"/>
      <c r="GNG278" s="72"/>
      <c r="GNH278" s="72"/>
      <c r="GNI278" s="72"/>
      <c r="GNJ278" s="72"/>
      <c r="GNK278" s="72"/>
      <c r="GNL278" s="72"/>
      <c r="GNM278" s="72"/>
      <c r="GNN278" s="72"/>
      <c r="GNO278" s="72"/>
      <c r="GNP278" s="72"/>
      <c r="GNQ278" s="72"/>
      <c r="GNR278" s="72"/>
      <c r="GNS278" s="72"/>
      <c r="GNT278" s="72"/>
      <c r="GNU278" s="72"/>
      <c r="GNV278" s="72"/>
      <c r="GNW278" s="72"/>
      <c r="GNX278" s="72"/>
      <c r="GNY278" s="72"/>
      <c r="GNZ278" s="72"/>
      <c r="GOA278" s="72"/>
      <c r="GOB278" s="72"/>
      <c r="GOC278" s="72"/>
      <c r="GOD278" s="72"/>
      <c r="GOE278" s="72"/>
      <c r="GOF278" s="72"/>
      <c r="GOG278" s="72"/>
      <c r="GOH278" s="72"/>
      <c r="GOI278" s="72"/>
      <c r="GOJ278" s="72"/>
      <c r="GOK278" s="72"/>
      <c r="GOL278" s="72"/>
      <c r="GOM278" s="72"/>
      <c r="GON278" s="72"/>
      <c r="GOO278" s="72"/>
      <c r="GOP278" s="72"/>
      <c r="GOQ278" s="72"/>
      <c r="GOR278" s="72"/>
      <c r="GOS278" s="72"/>
      <c r="GOT278" s="72"/>
      <c r="GOU278" s="72"/>
      <c r="GOV278" s="72"/>
      <c r="GOW278" s="72"/>
      <c r="GOX278" s="72"/>
      <c r="GOY278" s="72"/>
      <c r="GOZ278" s="72"/>
      <c r="GPA278" s="72"/>
      <c r="GPB278" s="72"/>
      <c r="GPC278" s="72"/>
      <c r="GPD278" s="72"/>
      <c r="GPE278" s="72"/>
      <c r="GPF278" s="72"/>
      <c r="GPG278" s="72"/>
      <c r="GPH278" s="72"/>
      <c r="GPI278" s="72"/>
      <c r="GPJ278" s="72"/>
      <c r="GPK278" s="72"/>
      <c r="GPL278" s="72"/>
      <c r="GPM278" s="72"/>
      <c r="GPN278" s="72"/>
      <c r="GPO278" s="72"/>
      <c r="GPP278" s="72"/>
      <c r="GPQ278" s="72"/>
      <c r="GPR278" s="72"/>
      <c r="GPS278" s="72"/>
      <c r="GPT278" s="72"/>
      <c r="GPU278" s="72"/>
      <c r="GPV278" s="72"/>
      <c r="GPW278" s="72"/>
      <c r="GPX278" s="72"/>
      <c r="GPY278" s="72"/>
      <c r="GPZ278" s="72"/>
      <c r="GQA278" s="72"/>
      <c r="GQB278" s="72"/>
      <c r="GQC278" s="72"/>
      <c r="GQD278" s="72"/>
      <c r="GQE278" s="72"/>
      <c r="GQF278" s="72"/>
      <c r="GQG278" s="72"/>
      <c r="GQH278" s="72"/>
      <c r="GQI278" s="72"/>
      <c r="GQJ278" s="72"/>
      <c r="GQK278" s="72"/>
      <c r="GQL278" s="72"/>
      <c r="GQM278" s="72"/>
      <c r="GQN278" s="72"/>
      <c r="GQO278" s="72"/>
      <c r="GQP278" s="72"/>
      <c r="GQQ278" s="72"/>
      <c r="GQR278" s="72"/>
      <c r="GQS278" s="72"/>
      <c r="GQT278" s="72"/>
      <c r="GQU278" s="72"/>
      <c r="GQV278" s="72"/>
      <c r="GQW278" s="72"/>
      <c r="GQX278" s="72"/>
      <c r="GQY278" s="72"/>
      <c r="GQZ278" s="72"/>
      <c r="GRA278" s="72"/>
      <c r="GRB278" s="72"/>
      <c r="GRC278" s="72"/>
      <c r="GRD278" s="72"/>
      <c r="GRE278" s="72"/>
      <c r="GRF278" s="72"/>
      <c r="GRG278" s="72"/>
      <c r="GRH278" s="72"/>
      <c r="GRI278" s="72"/>
      <c r="GRJ278" s="72"/>
      <c r="GRK278" s="72"/>
      <c r="GRL278" s="72"/>
      <c r="GRM278" s="72"/>
      <c r="GRN278" s="72"/>
      <c r="GRO278" s="72"/>
      <c r="GRP278" s="72"/>
      <c r="GRQ278" s="72"/>
      <c r="GRR278" s="72"/>
      <c r="GRS278" s="72"/>
      <c r="GRT278" s="72"/>
      <c r="GRU278" s="72"/>
      <c r="GRV278" s="72"/>
      <c r="GRW278" s="72"/>
      <c r="GRX278" s="72"/>
      <c r="GRY278" s="72"/>
      <c r="GRZ278" s="72"/>
      <c r="GSA278" s="72"/>
      <c r="GSB278" s="72"/>
      <c r="GSC278" s="72"/>
      <c r="GSD278" s="72"/>
      <c r="GSE278" s="72"/>
      <c r="GSF278" s="72"/>
      <c r="GSG278" s="72"/>
      <c r="GSH278" s="72"/>
      <c r="GSI278" s="72"/>
      <c r="GSJ278" s="72"/>
      <c r="GSK278" s="72"/>
      <c r="GSL278" s="72"/>
      <c r="GSM278" s="72"/>
      <c r="GSN278" s="72"/>
      <c r="GSO278" s="72"/>
      <c r="GSP278" s="72"/>
      <c r="GSQ278" s="72"/>
      <c r="GSR278" s="72"/>
      <c r="GSS278" s="72"/>
      <c r="GST278" s="72"/>
      <c r="GSU278" s="72"/>
      <c r="GSV278" s="72"/>
      <c r="GSW278" s="72"/>
      <c r="GSX278" s="72"/>
      <c r="GSY278" s="72"/>
      <c r="GSZ278" s="72"/>
      <c r="GTA278" s="72"/>
      <c r="GTB278" s="72"/>
      <c r="GTC278" s="72"/>
      <c r="GTD278" s="72"/>
      <c r="GTE278" s="72"/>
      <c r="GTF278" s="72"/>
      <c r="GTG278" s="72"/>
      <c r="GTH278" s="72"/>
      <c r="GTI278" s="72"/>
      <c r="GTJ278" s="72"/>
      <c r="GTK278" s="72"/>
      <c r="GTL278" s="72"/>
      <c r="GTM278" s="72"/>
      <c r="GTN278" s="72"/>
      <c r="GTO278" s="72"/>
      <c r="GTP278" s="72"/>
      <c r="GTQ278" s="72"/>
      <c r="GTR278" s="72"/>
      <c r="GTS278" s="72"/>
      <c r="GTT278" s="72"/>
      <c r="GTU278" s="72"/>
      <c r="GTV278" s="72"/>
      <c r="GTW278" s="72"/>
      <c r="GTX278" s="72"/>
      <c r="GTY278" s="72"/>
      <c r="GTZ278" s="72"/>
      <c r="GUA278" s="72"/>
      <c r="GUB278" s="72"/>
      <c r="GUC278" s="72"/>
      <c r="GUD278" s="72"/>
      <c r="GUE278" s="72"/>
      <c r="GUF278" s="72"/>
      <c r="GUG278" s="72"/>
      <c r="GUH278" s="72"/>
      <c r="GUI278" s="72"/>
      <c r="GUJ278" s="72"/>
      <c r="GUK278" s="72"/>
      <c r="GUL278" s="72"/>
      <c r="GUM278" s="72"/>
      <c r="GUN278" s="72"/>
      <c r="GUO278" s="72"/>
      <c r="GUP278" s="72"/>
      <c r="GUQ278" s="72"/>
      <c r="GUR278" s="72"/>
      <c r="GUS278" s="72"/>
      <c r="GUT278" s="72"/>
      <c r="GUU278" s="72"/>
      <c r="GUV278" s="72"/>
      <c r="GUW278" s="72"/>
      <c r="GUX278" s="72"/>
      <c r="GUY278" s="72"/>
      <c r="GUZ278" s="72"/>
      <c r="GVA278" s="72"/>
      <c r="GVB278" s="72"/>
      <c r="GVC278" s="72"/>
      <c r="GVD278" s="72"/>
      <c r="GVE278" s="72"/>
      <c r="GVF278" s="72"/>
      <c r="GVG278" s="72"/>
      <c r="GVH278" s="72"/>
      <c r="GVI278" s="72"/>
      <c r="GVJ278" s="72"/>
      <c r="GVK278" s="72"/>
      <c r="GVL278" s="72"/>
      <c r="GVM278" s="72"/>
      <c r="GVN278" s="72"/>
      <c r="GVO278" s="72"/>
      <c r="GVP278" s="72"/>
      <c r="GVQ278" s="72"/>
      <c r="GVR278" s="72"/>
      <c r="GVS278" s="72"/>
      <c r="GVT278" s="72"/>
      <c r="GVU278" s="72"/>
      <c r="GVV278" s="72"/>
      <c r="GVW278" s="72"/>
      <c r="GVX278" s="72"/>
      <c r="GVY278" s="72"/>
      <c r="GVZ278" s="72"/>
      <c r="GWA278" s="72"/>
      <c r="GWB278" s="72"/>
      <c r="GWC278" s="72"/>
      <c r="GWD278" s="72"/>
      <c r="GWE278" s="72"/>
      <c r="GWF278" s="72"/>
      <c r="GWG278" s="72"/>
      <c r="GWH278" s="72"/>
      <c r="GWI278" s="72"/>
      <c r="GWJ278" s="72"/>
      <c r="GWK278" s="72"/>
      <c r="GWL278" s="72"/>
      <c r="GWM278" s="72"/>
      <c r="GWN278" s="72"/>
      <c r="GWO278" s="72"/>
      <c r="GWP278" s="72"/>
      <c r="GWQ278" s="72"/>
      <c r="GWR278" s="72"/>
      <c r="GWS278" s="72"/>
      <c r="GWT278" s="72"/>
      <c r="GWU278" s="72"/>
      <c r="GWV278" s="72"/>
      <c r="GWW278" s="72"/>
      <c r="GWX278" s="72"/>
      <c r="GWY278" s="72"/>
      <c r="GWZ278" s="72"/>
      <c r="GXA278" s="72"/>
      <c r="GXB278" s="72"/>
      <c r="GXC278" s="72"/>
      <c r="GXD278" s="72"/>
      <c r="GXE278" s="72"/>
      <c r="GXF278" s="72"/>
      <c r="GXG278" s="72"/>
      <c r="GXH278" s="72"/>
      <c r="GXI278" s="72"/>
      <c r="GXJ278" s="72"/>
      <c r="GXK278" s="72"/>
      <c r="GXL278" s="72"/>
      <c r="GXM278" s="72"/>
      <c r="GXN278" s="72"/>
      <c r="GXO278" s="72"/>
      <c r="GXP278" s="72"/>
      <c r="GXQ278" s="72"/>
      <c r="GXR278" s="72"/>
      <c r="GXS278" s="72"/>
      <c r="GXT278" s="72"/>
      <c r="GXU278" s="72"/>
      <c r="GXV278" s="72"/>
      <c r="GXW278" s="72"/>
      <c r="GXX278" s="72"/>
      <c r="GXY278" s="72"/>
      <c r="GXZ278" s="72"/>
      <c r="GYA278" s="72"/>
      <c r="GYB278" s="72"/>
      <c r="GYC278" s="72"/>
      <c r="GYD278" s="72"/>
      <c r="GYE278" s="72"/>
      <c r="GYF278" s="72"/>
      <c r="GYG278" s="72"/>
      <c r="GYH278" s="72"/>
      <c r="GYI278" s="72"/>
      <c r="GYJ278" s="72"/>
      <c r="GYK278" s="72"/>
      <c r="GYL278" s="72"/>
      <c r="GYM278" s="72"/>
      <c r="GYN278" s="72"/>
      <c r="GYO278" s="72"/>
      <c r="GYP278" s="72"/>
      <c r="GYQ278" s="72"/>
      <c r="GYR278" s="72"/>
      <c r="GYS278" s="72"/>
      <c r="GYT278" s="72"/>
      <c r="GYU278" s="72"/>
      <c r="GYV278" s="72"/>
      <c r="GYW278" s="72"/>
      <c r="GYX278" s="72"/>
      <c r="GYY278" s="72"/>
      <c r="GYZ278" s="72"/>
      <c r="GZA278" s="72"/>
      <c r="GZB278" s="72"/>
      <c r="GZC278" s="72"/>
      <c r="GZD278" s="72"/>
      <c r="GZE278" s="72"/>
      <c r="GZF278" s="72"/>
      <c r="GZG278" s="72"/>
      <c r="GZH278" s="72"/>
      <c r="GZI278" s="72"/>
      <c r="GZJ278" s="72"/>
      <c r="GZK278" s="72"/>
      <c r="GZL278" s="72"/>
      <c r="GZM278" s="72"/>
      <c r="GZN278" s="72"/>
      <c r="GZO278" s="72"/>
      <c r="GZP278" s="72"/>
      <c r="GZQ278" s="72"/>
      <c r="GZR278" s="72"/>
      <c r="GZS278" s="72"/>
      <c r="GZT278" s="72"/>
      <c r="GZU278" s="72"/>
      <c r="GZV278" s="72"/>
      <c r="GZW278" s="72"/>
      <c r="GZX278" s="72"/>
      <c r="GZY278" s="72"/>
      <c r="GZZ278" s="72"/>
      <c r="HAA278" s="72"/>
      <c r="HAB278" s="72"/>
      <c r="HAC278" s="72"/>
      <c r="HAD278" s="72"/>
      <c r="HAE278" s="72"/>
      <c r="HAF278" s="72"/>
      <c r="HAG278" s="72"/>
      <c r="HAH278" s="72"/>
      <c r="HAI278" s="72"/>
      <c r="HAJ278" s="72"/>
      <c r="HAK278" s="72"/>
      <c r="HAL278" s="72"/>
      <c r="HAM278" s="72"/>
      <c r="HAN278" s="72"/>
      <c r="HAO278" s="72"/>
      <c r="HAP278" s="72"/>
      <c r="HAQ278" s="72"/>
      <c r="HAR278" s="72"/>
      <c r="HAS278" s="72"/>
      <c r="HAT278" s="72"/>
      <c r="HAU278" s="72"/>
      <c r="HAV278" s="72"/>
      <c r="HAW278" s="72"/>
      <c r="HAX278" s="72"/>
      <c r="HAY278" s="72"/>
      <c r="HAZ278" s="72"/>
      <c r="HBA278" s="72"/>
      <c r="HBB278" s="72"/>
      <c r="HBC278" s="72"/>
      <c r="HBD278" s="72"/>
      <c r="HBE278" s="72"/>
      <c r="HBF278" s="72"/>
      <c r="HBG278" s="72"/>
      <c r="HBH278" s="72"/>
      <c r="HBI278" s="72"/>
      <c r="HBJ278" s="72"/>
      <c r="HBK278" s="72"/>
      <c r="HBL278" s="72"/>
      <c r="HBM278" s="72"/>
      <c r="HBN278" s="72"/>
      <c r="HBO278" s="72"/>
      <c r="HBP278" s="72"/>
      <c r="HBQ278" s="72"/>
      <c r="HBR278" s="72"/>
      <c r="HBS278" s="72"/>
      <c r="HBT278" s="72"/>
      <c r="HBU278" s="72"/>
      <c r="HBV278" s="72"/>
      <c r="HBW278" s="72"/>
      <c r="HBX278" s="72"/>
      <c r="HBY278" s="72"/>
      <c r="HBZ278" s="72"/>
      <c r="HCA278" s="72"/>
      <c r="HCB278" s="72"/>
      <c r="HCC278" s="72"/>
      <c r="HCD278" s="72"/>
      <c r="HCE278" s="72"/>
      <c r="HCF278" s="72"/>
      <c r="HCG278" s="72"/>
      <c r="HCH278" s="72"/>
      <c r="HCI278" s="72"/>
      <c r="HCJ278" s="72"/>
      <c r="HCK278" s="72"/>
      <c r="HCL278" s="72"/>
      <c r="HCM278" s="72"/>
      <c r="HCN278" s="72"/>
      <c r="HCO278" s="72"/>
      <c r="HCP278" s="72"/>
      <c r="HCQ278" s="72"/>
      <c r="HCR278" s="72"/>
      <c r="HCS278" s="72"/>
      <c r="HCT278" s="72"/>
      <c r="HCU278" s="72"/>
      <c r="HCV278" s="72"/>
      <c r="HCW278" s="72"/>
      <c r="HCX278" s="72"/>
      <c r="HCY278" s="72"/>
      <c r="HCZ278" s="72"/>
      <c r="HDA278" s="72"/>
      <c r="HDB278" s="72"/>
      <c r="HDC278" s="72"/>
      <c r="HDD278" s="72"/>
      <c r="HDE278" s="72"/>
      <c r="HDF278" s="72"/>
      <c r="HDG278" s="72"/>
      <c r="HDH278" s="72"/>
      <c r="HDI278" s="72"/>
      <c r="HDJ278" s="72"/>
      <c r="HDK278" s="72"/>
      <c r="HDL278" s="72"/>
      <c r="HDM278" s="72"/>
      <c r="HDN278" s="72"/>
      <c r="HDO278" s="72"/>
      <c r="HDP278" s="72"/>
      <c r="HDQ278" s="72"/>
      <c r="HDR278" s="72"/>
      <c r="HDS278" s="72"/>
      <c r="HDT278" s="72"/>
      <c r="HDU278" s="72"/>
      <c r="HDV278" s="72"/>
      <c r="HDW278" s="72"/>
      <c r="HDX278" s="72"/>
      <c r="HDY278" s="72"/>
      <c r="HDZ278" s="72"/>
      <c r="HEA278" s="72"/>
      <c r="HEB278" s="72"/>
      <c r="HEC278" s="72"/>
      <c r="HED278" s="72"/>
      <c r="HEE278" s="72"/>
      <c r="HEF278" s="72"/>
      <c r="HEG278" s="72"/>
      <c r="HEH278" s="72"/>
      <c r="HEI278" s="72"/>
      <c r="HEJ278" s="72"/>
      <c r="HEK278" s="72"/>
      <c r="HEL278" s="72"/>
      <c r="HEM278" s="72"/>
      <c r="HEN278" s="72"/>
      <c r="HEO278" s="72"/>
      <c r="HEP278" s="72"/>
      <c r="HEQ278" s="72"/>
      <c r="HER278" s="72"/>
      <c r="HES278" s="72"/>
      <c r="HET278" s="72"/>
      <c r="HEU278" s="72"/>
      <c r="HEV278" s="72"/>
      <c r="HEW278" s="72"/>
      <c r="HEX278" s="72"/>
      <c r="HEY278" s="72"/>
      <c r="HEZ278" s="72"/>
      <c r="HFA278" s="72"/>
      <c r="HFB278" s="72"/>
      <c r="HFC278" s="72"/>
      <c r="HFD278" s="72"/>
      <c r="HFE278" s="72"/>
      <c r="HFF278" s="72"/>
      <c r="HFG278" s="72"/>
      <c r="HFH278" s="72"/>
      <c r="HFI278" s="72"/>
      <c r="HFJ278" s="72"/>
      <c r="HFK278" s="72"/>
      <c r="HFL278" s="72"/>
      <c r="HFM278" s="72"/>
      <c r="HFN278" s="72"/>
      <c r="HFO278" s="72"/>
      <c r="HFP278" s="72"/>
      <c r="HFQ278" s="72"/>
      <c r="HFR278" s="72"/>
      <c r="HFS278" s="72"/>
      <c r="HFT278" s="72"/>
      <c r="HFU278" s="72"/>
      <c r="HFV278" s="72"/>
      <c r="HFW278" s="72"/>
      <c r="HFX278" s="72"/>
      <c r="HFY278" s="72"/>
      <c r="HFZ278" s="72"/>
      <c r="HGA278" s="72"/>
      <c r="HGB278" s="72"/>
      <c r="HGC278" s="72"/>
      <c r="HGD278" s="72"/>
      <c r="HGE278" s="72"/>
      <c r="HGF278" s="72"/>
      <c r="HGG278" s="72"/>
      <c r="HGH278" s="72"/>
      <c r="HGI278" s="72"/>
      <c r="HGJ278" s="72"/>
      <c r="HGK278" s="72"/>
      <c r="HGL278" s="72"/>
      <c r="HGM278" s="72"/>
      <c r="HGN278" s="72"/>
      <c r="HGO278" s="72"/>
      <c r="HGP278" s="72"/>
      <c r="HGQ278" s="72"/>
      <c r="HGR278" s="72"/>
      <c r="HGS278" s="72"/>
      <c r="HGT278" s="72"/>
      <c r="HGU278" s="72"/>
      <c r="HGV278" s="72"/>
      <c r="HGW278" s="72"/>
      <c r="HGX278" s="72"/>
      <c r="HGY278" s="72"/>
      <c r="HGZ278" s="72"/>
      <c r="HHA278" s="72"/>
      <c r="HHB278" s="72"/>
      <c r="HHC278" s="72"/>
      <c r="HHD278" s="72"/>
      <c r="HHE278" s="72"/>
      <c r="HHF278" s="72"/>
      <c r="HHG278" s="72"/>
      <c r="HHH278" s="72"/>
      <c r="HHI278" s="72"/>
      <c r="HHJ278" s="72"/>
      <c r="HHK278" s="72"/>
      <c r="HHL278" s="72"/>
      <c r="HHM278" s="72"/>
      <c r="HHN278" s="72"/>
      <c r="HHO278" s="72"/>
      <c r="HHP278" s="72"/>
      <c r="HHQ278" s="72"/>
      <c r="HHR278" s="72"/>
      <c r="HHS278" s="72"/>
      <c r="HHT278" s="72"/>
      <c r="HHU278" s="72"/>
      <c r="HHV278" s="72"/>
      <c r="HHW278" s="72"/>
      <c r="HHX278" s="72"/>
      <c r="HHY278" s="72"/>
      <c r="HHZ278" s="72"/>
      <c r="HIA278" s="72"/>
      <c r="HIB278" s="72"/>
      <c r="HIC278" s="72"/>
      <c r="HID278" s="72"/>
      <c r="HIE278" s="72"/>
      <c r="HIF278" s="72"/>
      <c r="HIG278" s="72"/>
      <c r="HIH278" s="72"/>
      <c r="HII278" s="72"/>
      <c r="HIJ278" s="72"/>
      <c r="HIK278" s="72"/>
      <c r="HIL278" s="72"/>
      <c r="HIM278" s="72"/>
      <c r="HIN278" s="72"/>
      <c r="HIO278" s="72"/>
      <c r="HIP278" s="72"/>
      <c r="HIQ278" s="72"/>
      <c r="HIR278" s="72"/>
      <c r="HIS278" s="72"/>
      <c r="HIT278" s="72"/>
      <c r="HIU278" s="72"/>
      <c r="HIV278" s="72"/>
      <c r="HIW278" s="72"/>
      <c r="HIX278" s="72"/>
      <c r="HIY278" s="72"/>
      <c r="HIZ278" s="72"/>
      <c r="HJA278" s="72"/>
      <c r="HJB278" s="72"/>
      <c r="HJC278" s="72"/>
      <c r="HJD278" s="72"/>
      <c r="HJE278" s="72"/>
      <c r="HJF278" s="72"/>
      <c r="HJG278" s="72"/>
      <c r="HJH278" s="72"/>
      <c r="HJI278" s="72"/>
      <c r="HJJ278" s="72"/>
      <c r="HJK278" s="72"/>
      <c r="HJL278" s="72"/>
      <c r="HJM278" s="72"/>
      <c r="HJN278" s="72"/>
      <c r="HJO278" s="72"/>
      <c r="HJP278" s="72"/>
      <c r="HJQ278" s="72"/>
      <c r="HJR278" s="72"/>
      <c r="HJS278" s="72"/>
      <c r="HJT278" s="72"/>
      <c r="HJU278" s="72"/>
      <c r="HJV278" s="72"/>
      <c r="HJW278" s="72"/>
      <c r="HJX278" s="72"/>
      <c r="HJY278" s="72"/>
      <c r="HJZ278" s="72"/>
      <c r="HKA278" s="72"/>
      <c r="HKB278" s="72"/>
      <c r="HKC278" s="72"/>
      <c r="HKD278" s="72"/>
      <c r="HKE278" s="72"/>
      <c r="HKF278" s="72"/>
      <c r="HKG278" s="72"/>
      <c r="HKH278" s="72"/>
      <c r="HKI278" s="72"/>
      <c r="HKJ278" s="72"/>
      <c r="HKK278" s="72"/>
      <c r="HKL278" s="72"/>
      <c r="HKM278" s="72"/>
      <c r="HKN278" s="72"/>
      <c r="HKO278" s="72"/>
      <c r="HKP278" s="72"/>
      <c r="HKQ278" s="72"/>
      <c r="HKR278" s="72"/>
      <c r="HKS278" s="72"/>
      <c r="HKT278" s="72"/>
      <c r="HKU278" s="72"/>
      <c r="HKV278" s="72"/>
      <c r="HKW278" s="72"/>
      <c r="HKX278" s="72"/>
      <c r="HKY278" s="72"/>
      <c r="HKZ278" s="72"/>
      <c r="HLA278" s="72"/>
      <c r="HLB278" s="72"/>
      <c r="HLC278" s="72"/>
      <c r="HLD278" s="72"/>
      <c r="HLE278" s="72"/>
      <c r="HLF278" s="72"/>
      <c r="HLG278" s="72"/>
      <c r="HLH278" s="72"/>
      <c r="HLI278" s="72"/>
      <c r="HLJ278" s="72"/>
      <c r="HLK278" s="72"/>
      <c r="HLL278" s="72"/>
      <c r="HLM278" s="72"/>
      <c r="HLN278" s="72"/>
      <c r="HLO278" s="72"/>
      <c r="HLP278" s="72"/>
      <c r="HLQ278" s="72"/>
      <c r="HLR278" s="72"/>
      <c r="HLS278" s="72"/>
      <c r="HLT278" s="72"/>
      <c r="HLU278" s="72"/>
      <c r="HLV278" s="72"/>
      <c r="HLW278" s="72"/>
      <c r="HLX278" s="72"/>
      <c r="HLY278" s="72"/>
      <c r="HLZ278" s="72"/>
      <c r="HMA278" s="72"/>
      <c r="HMB278" s="72"/>
      <c r="HMC278" s="72"/>
      <c r="HMD278" s="72"/>
      <c r="HME278" s="72"/>
      <c r="HMF278" s="72"/>
      <c r="HMG278" s="72"/>
      <c r="HMH278" s="72"/>
      <c r="HMI278" s="72"/>
      <c r="HMJ278" s="72"/>
      <c r="HMK278" s="72"/>
      <c r="HML278" s="72"/>
      <c r="HMM278" s="72"/>
      <c r="HMN278" s="72"/>
      <c r="HMO278" s="72"/>
      <c r="HMP278" s="72"/>
      <c r="HMQ278" s="72"/>
      <c r="HMR278" s="72"/>
      <c r="HMS278" s="72"/>
      <c r="HMT278" s="72"/>
      <c r="HMU278" s="72"/>
      <c r="HMV278" s="72"/>
      <c r="HMW278" s="72"/>
      <c r="HMX278" s="72"/>
      <c r="HMY278" s="72"/>
      <c r="HMZ278" s="72"/>
      <c r="HNA278" s="72"/>
      <c r="HNB278" s="72"/>
      <c r="HNC278" s="72"/>
      <c r="HND278" s="72"/>
      <c r="HNE278" s="72"/>
      <c r="HNF278" s="72"/>
      <c r="HNG278" s="72"/>
      <c r="HNH278" s="72"/>
      <c r="HNI278" s="72"/>
      <c r="HNJ278" s="72"/>
      <c r="HNK278" s="72"/>
      <c r="HNL278" s="72"/>
      <c r="HNM278" s="72"/>
      <c r="HNN278" s="72"/>
      <c r="HNO278" s="72"/>
      <c r="HNP278" s="72"/>
      <c r="HNQ278" s="72"/>
      <c r="HNR278" s="72"/>
      <c r="HNS278" s="72"/>
      <c r="HNT278" s="72"/>
      <c r="HNU278" s="72"/>
      <c r="HNV278" s="72"/>
      <c r="HNW278" s="72"/>
      <c r="HNX278" s="72"/>
      <c r="HNY278" s="72"/>
      <c r="HNZ278" s="72"/>
      <c r="HOA278" s="72"/>
      <c r="HOB278" s="72"/>
      <c r="HOC278" s="72"/>
      <c r="HOD278" s="72"/>
      <c r="HOE278" s="72"/>
      <c r="HOF278" s="72"/>
      <c r="HOG278" s="72"/>
      <c r="HOH278" s="72"/>
      <c r="HOI278" s="72"/>
      <c r="HOJ278" s="72"/>
      <c r="HOK278" s="72"/>
      <c r="HOL278" s="72"/>
      <c r="HOM278" s="72"/>
      <c r="HON278" s="72"/>
      <c r="HOO278" s="72"/>
      <c r="HOP278" s="72"/>
      <c r="HOQ278" s="72"/>
      <c r="HOR278" s="72"/>
      <c r="HOS278" s="72"/>
      <c r="HOT278" s="72"/>
      <c r="HOU278" s="72"/>
      <c r="HOV278" s="72"/>
      <c r="HOW278" s="72"/>
      <c r="HOX278" s="72"/>
      <c r="HOY278" s="72"/>
      <c r="HOZ278" s="72"/>
      <c r="HPA278" s="72"/>
      <c r="HPB278" s="72"/>
      <c r="HPC278" s="72"/>
      <c r="HPD278" s="72"/>
      <c r="HPE278" s="72"/>
      <c r="HPF278" s="72"/>
      <c r="HPG278" s="72"/>
      <c r="HPH278" s="72"/>
      <c r="HPI278" s="72"/>
      <c r="HPJ278" s="72"/>
      <c r="HPK278" s="72"/>
      <c r="HPL278" s="72"/>
      <c r="HPM278" s="72"/>
      <c r="HPN278" s="72"/>
      <c r="HPO278" s="72"/>
      <c r="HPP278" s="72"/>
      <c r="HPQ278" s="72"/>
      <c r="HPR278" s="72"/>
      <c r="HPS278" s="72"/>
      <c r="HPT278" s="72"/>
      <c r="HPU278" s="72"/>
      <c r="HPV278" s="72"/>
      <c r="HPW278" s="72"/>
      <c r="HPX278" s="72"/>
      <c r="HPY278" s="72"/>
      <c r="HPZ278" s="72"/>
      <c r="HQA278" s="72"/>
      <c r="HQB278" s="72"/>
      <c r="HQC278" s="72"/>
      <c r="HQD278" s="72"/>
      <c r="HQE278" s="72"/>
      <c r="HQF278" s="72"/>
      <c r="HQG278" s="72"/>
      <c r="HQH278" s="72"/>
      <c r="HQI278" s="72"/>
      <c r="HQJ278" s="72"/>
      <c r="HQK278" s="72"/>
      <c r="HQL278" s="72"/>
      <c r="HQM278" s="72"/>
      <c r="HQN278" s="72"/>
      <c r="HQO278" s="72"/>
      <c r="HQP278" s="72"/>
      <c r="HQQ278" s="72"/>
      <c r="HQR278" s="72"/>
      <c r="HQS278" s="72"/>
      <c r="HQT278" s="72"/>
      <c r="HQU278" s="72"/>
      <c r="HQV278" s="72"/>
      <c r="HQW278" s="72"/>
      <c r="HQX278" s="72"/>
      <c r="HQY278" s="72"/>
      <c r="HQZ278" s="72"/>
      <c r="HRA278" s="72"/>
      <c r="HRB278" s="72"/>
      <c r="HRC278" s="72"/>
      <c r="HRD278" s="72"/>
      <c r="HRE278" s="72"/>
      <c r="HRF278" s="72"/>
      <c r="HRG278" s="72"/>
      <c r="HRH278" s="72"/>
      <c r="HRI278" s="72"/>
      <c r="HRJ278" s="72"/>
      <c r="HRK278" s="72"/>
      <c r="HRL278" s="72"/>
      <c r="HRM278" s="72"/>
      <c r="HRN278" s="72"/>
      <c r="HRO278" s="72"/>
      <c r="HRP278" s="72"/>
      <c r="HRQ278" s="72"/>
      <c r="HRR278" s="72"/>
      <c r="HRS278" s="72"/>
      <c r="HRT278" s="72"/>
      <c r="HRU278" s="72"/>
      <c r="HRV278" s="72"/>
      <c r="HRW278" s="72"/>
      <c r="HRX278" s="72"/>
      <c r="HRY278" s="72"/>
      <c r="HRZ278" s="72"/>
      <c r="HSA278" s="72"/>
      <c r="HSB278" s="72"/>
      <c r="HSC278" s="72"/>
      <c r="HSD278" s="72"/>
      <c r="HSE278" s="72"/>
      <c r="HSF278" s="72"/>
      <c r="HSG278" s="72"/>
      <c r="HSH278" s="72"/>
      <c r="HSI278" s="72"/>
      <c r="HSJ278" s="72"/>
      <c r="HSK278" s="72"/>
      <c r="HSL278" s="72"/>
      <c r="HSM278" s="72"/>
      <c r="HSN278" s="72"/>
      <c r="HSO278" s="72"/>
      <c r="HSP278" s="72"/>
      <c r="HSQ278" s="72"/>
      <c r="HSR278" s="72"/>
      <c r="HSS278" s="72"/>
      <c r="HST278" s="72"/>
      <c r="HSU278" s="72"/>
      <c r="HSV278" s="72"/>
      <c r="HSW278" s="72"/>
      <c r="HSX278" s="72"/>
      <c r="HSY278" s="72"/>
      <c r="HSZ278" s="72"/>
      <c r="HTA278" s="72"/>
      <c r="HTB278" s="72"/>
      <c r="HTC278" s="72"/>
      <c r="HTD278" s="72"/>
      <c r="HTE278" s="72"/>
      <c r="HTF278" s="72"/>
      <c r="HTG278" s="72"/>
      <c r="HTH278" s="72"/>
      <c r="HTI278" s="72"/>
      <c r="HTJ278" s="72"/>
      <c r="HTK278" s="72"/>
      <c r="HTL278" s="72"/>
      <c r="HTM278" s="72"/>
      <c r="HTN278" s="72"/>
      <c r="HTO278" s="72"/>
      <c r="HTP278" s="72"/>
      <c r="HTQ278" s="72"/>
      <c r="HTR278" s="72"/>
      <c r="HTS278" s="72"/>
      <c r="HTT278" s="72"/>
      <c r="HTU278" s="72"/>
      <c r="HTV278" s="72"/>
      <c r="HTW278" s="72"/>
      <c r="HTX278" s="72"/>
      <c r="HTY278" s="72"/>
      <c r="HTZ278" s="72"/>
      <c r="HUA278" s="72"/>
      <c r="HUB278" s="72"/>
      <c r="HUC278" s="72"/>
      <c r="HUD278" s="72"/>
      <c r="HUE278" s="72"/>
      <c r="HUF278" s="72"/>
      <c r="HUG278" s="72"/>
      <c r="HUH278" s="72"/>
      <c r="HUI278" s="72"/>
      <c r="HUJ278" s="72"/>
      <c r="HUK278" s="72"/>
      <c r="HUL278" s="72"/>
      <c r="HUM278" s="72"/>
      <c r="HUN278" s="72"/>
      <c r="HUO278" s="72"/>
      <c r="HUP278" s="72"/>
      <c r="HUQ278" s="72"/>
      <c r="HUR278" s="72"/>
      <c r="HUS278" s="72"/>
      <c r="HUT278" s="72"/>
      <c r="HUU278" s="72"/>
      <c r="HUV278" s="72"/>
      <c r="HUW278" s="72"/>
      <c r="HUX278" s="72"/>
      <c r="HUY278" s="72"/>
      <c r="HUZ278" s="72"/>
      <c r="HVA278" s="72"/>
      <c r="HVB278" s="72"/>
      <c r="HVC278" s="72"/>
      <c r="HVD278" s="72"/>
      <c r="HVE278" s="72"/>
      <c r="HVF278" s="72"/>
      <c r="HVG278" s="72"/>
      <c r="HVH278" s="72"/>
      <c r="HVI278" s="72"/>
      <c r="HVJ278" s="72"/>
      <c r="HVK278" s="72"/>
      <c r="HVL278" s="72"/>
      <c r="HVM278" s="72"/>
      <c r="HVN278" s="72"/>
      <c r="HVO278" s="72"/>
      <c r="HVP278" s="72"/>
      <c r="HVQ278" s="72"/>
      <c r="HVR278" s="72"/>
      <c r="HVS278" s="72"/>
      <c r="HVT278" s="72"/>
      <c r="HVU278" s="72"/>
      <c r="HVV278" s="72"/>
      <c r="HVW278" s="72"/>
      <c r="HVX278" s="72"/>
      <c r="HVY278" s="72"/>
      <c r="HVZ278" s="72"/>
      <c r="HWA278" s="72"/>
      <c r="HWB278" s="72"/>
      <c r="HWC278" s="72"/>
      <c r="HWD278" s="72"/>
      <c r="HWE278" s="72"/>
      <c r="HWF278" s="72"/>
      <c r="HWG278" s="72"/>
      <c r="HWH278" s="72"/>
      <c r="HWI278" s="72"/>
      <c r="HWJ278" s="72"/>
      <c r="HWK278" s="72"/>
      <c r="HWL278" s="72"/>
      <c r="HWM278" s="72"/>
      <c r="HWN278" s="72"/>
      <c r="HWO278" s="72"/>
      <c r="HWP278" s="72"/>
      <c r="HWQ278" s="72"/>
      <c r="HWR278" s="72"/>
      <c r="HWS278" s="72"/>
      <c r="HWT278" s="72"/>
      <c r="HWU278" s="72"/>
      <c r="HWV278" s="72"/>
      <c r="HWW278" s="72"/>
      <c r="HWX278" s="72"/>
      <c r="HWY278" s="72"/>
      <c r="HWZ278" s="72"/>
      <c r="HXA278" s="72"/>
      <c r="HXB278" s="72"/>
      <c r="HXC278" s="72"/>
      <c r="HXD278" s="72"/>
      <c r="HXE278" s="72"/>
      <c r="HXF278" s="72"/>
      <c r="HXG278" s="72"/>
      <c r="HXH278" s="72"/>
      <c r="HXI278" s="72"/>
      <c r="HXJ278" s="72"/>
      <c r="HXK278" s="72"/>
      <c r="HXL278" s="72"/>
      <c r="HXM278" s="72"/>
      <c r="HXN278" s="72"/>
      <c r="HXO278" s="72"/>
      <c r="HXP278" s="72"/>
      <c r="HXQ278" s="72"/>
      <c r="HXR278" s="72"/>
      <c r="HXS278" s="72"/>
      <c r="HXT278" s="72"/>
      <c r="HXU278" s="72"/>
      <c r="HXV278" s="72"/>
      <c r="HXW278" s="72"/>
      <c r="HXX278" s="72"/>
      <c r="HXY278" s="72"/>
      <c r="HXZ278" s="72"/>
      <c r="HYA278" s="72"/>
      <c r="HYB278" s="72"/>
      <c r="HYC278" s="72"/>
      <c r="HYD278" s="72"/>
      <c r="HYE278" s="72"/>
      <c r="HYF278" s="72"/>
      <c r="HYG278" s="72"/>
      <c r="HYH278" s="72"/>
      <c r="HYI278" s="72"/>
      <c r="HYJ278" s="72"/>
      <c r="HYK278" s="72"/>
      <c r="HYL278" s="72"/>
      <c r="HYM278" s="72"/>
      <c r="HYN278" s="72"/>
      <c r="HYO278" s="72"/>
      <c r="HYP278" s="72"/>
      <c r="HYQ278" s="72"/>
      <c r="HYR278" s="72"/>
      <c r="HYS278" s="72"/>
      <c r="HYT278" s="72"/>
      <c r="HYU278" s="72"/>
      <c r="HYV278" s="72"/>
      <c r="HYW278" s="72"/>
      <c r="HYX278" s="72"/>
      <c r="HYY278" s="72"/>
      <c r="HYZ278" s="72"/>
      <c r="HZA278" s="72"/>
      <c r="HZB278" s="72"/>
      <c r="HZC278" s="72"/>
      <c r="HZD278" s="72"/>
      <c r="HZE278" s="72"/>
      <c r="HZF278" s="72"/>
      <c r="HZG278" s="72"/>
      <c r="HZH278" s="72"/>
      <c r="HZI278" s="72"/>
      <c r="HZJ278" s="72"/>
      <c r="HZK278" s="72"/>
      <c r="HZL278" s="72"/>
      <c r="HZM278" s="72"/>
      <c r="HZN278" s="72"/>
      <c r="HZO278" s="72"/>
      <c r="HZP278" s="72"/>
      <c r="HZQ278" s="72"/>
      <c r="HZR278" s="72"/>
      <c r="HZS278" s="72"/>
      <c r="HZT278" s="72"/>
      <c r="HZU278" s="72"/>
      <c r="HZV278" s="72"/>
      <c r="HZW278" s="72"/>
      <c r="HZX278" s="72"/>
      <c r="HZY278" s="72"/>
      <c r="HZZ278" s="72"/>
      <c r="IAA278" s="72"/>
      <c r="IAB278" s="72"/>
      <c r="IAC278" s="72"/>
      <c r="IAD278" s="72"/>
      <c r="IAE278" s="72"/>
      <c r="IAF278" s="72"/>
      <c r="IAG278" s="72"/>
      <c r="IAH278" s="72"/>
      <c r="IAI278" s="72"/>
      <c r="IAJ278" s="72"/>
      <c r="IAK278" s="72"/>
      <c r="IAL278" s="72"/>
      <c r="IAM278" s="72"/>
      <c r="IAN278" s="72"/>
      <c r="IAO278" s="72"/>
      <c r="IAP278" s="72"/>
      <c r="IAQ278" s="72"/>
      <c r="IAR278" s="72"/>
      <c r="IAS278" s="72"/>
      <c r="IAT278" s="72"/>
      <c r="IAU278" s="72"/>
      <c r="IAV278" s="72"/>
      <c r="IAW278" s="72"/>
      <c r="IAX278" s="72"/>
      <c r="IAY278" s="72"/>
      <c r="IAZ278" s="72"/>
      <c r="IBA278" s="72"/>
      <c r="IBB278" s="72"/>
      <c r="IBC278" s="72"/>
      <c r="IBD278" s="72"/>
      <c r="IBE278" s="72"/>
      <c r="IBF278" s="72"/>
      <c r="IBG278" s="72"/>
      <c r="IBH278" s="72"/>
      <c r="IBI278" s="72"/>
      <c r="IBJ278" s="72"/>
      <c r="IBK278" s="72"/>
      <c r="IBL278" s="72"/>
      <c r="IBM278" s="72"/>
      <c r="IBN278" s="72"/>
      <c r="IBO278" s="72"/>
      <c r="IBP278" s="72"/>
      <c r="IBQ278" s="72"/>
      <c r="IBR278" s="72"/>
      <c r="IBS278" s="72"/>
      <c r="IBT278" s="72"/>
      <c r="IBU278" s="72"/>
      <c r="IBV278" s="72"/>
      <c r="IBW278" s="72"/>
      <c r="IBX278" s="72"/>
      <c r="IBY278" s="72"/>
      <c r="IBZ278" s="72"/>
      <c r="ICA278" s="72"/>
      <c r="ICB278" s="72"/>
      <c r="ICC278" s="72"/>
      <c r="ICD278" s="72"/>
      <c r="ICE278" s="72"/>
      <c r="ICF278" s="72"/>
      <c r="ICG278" s="72"/>
      <c r="ICH278" s="72"/>
      <c r="ICI278" s="72"/>
      <c r="ICJ278" s="72"/>
      <c r="ICK278" s="72"/>
      <c r="ICL278" s="72"/>
      <c r="ICM278" s="72"/>
      <c r="ICN278" s="72"/>
      <c r="ICO278" s="72"/>
      <c r="ICP278" s="72"/>
      <c r="ICQ278" s="72"/>
      <c r="ICR278" s="72"/>
      <c r="ICS278" s="72"/>
      <c r="ICT278" s="72"/>
      <c r="ICU278" s="72"/>
      <c r="ICV278" s="72"/>
      <c r="ICW278" s="72"/>
      <c r="ICX278" s="72"/>
      <c r="ICY278" s="72"/>
      <c r="ICZ278" s="72"/>
      <c r="IDA278" s="72"/>
      <c r="IDB278" s="72"/>
      <c r="IDC278" s="72"/>
      <c r="IDD278" s="72"/>
      <c r="IDE278" s="72"/>
      <c r="IDF278" s="72"/>
      <c r="IDG278" s="72"/>
      <c r="IDH278" s="72"/>
      <c r="IDI278" s="72"/>
      <c r="IDJ278" s="72"/>
      <c r="IDK278" s="72"/>
      <c r="IDL278" s="72"/>
      <c r="IDM278" s="72"/>
      <c r="IDN278" s="72"/>
      <c r="IDO278" s="72"/>
      <c r="IDP278" s="72"/>
      <c r="IDQ278" s="72"/>
      <c r="IDR278" s="72"/>
      <c r="IDS278" s="72"/>
      <c r="IDT278" s="72"/>
      <c r="IDU278" s="72"/>
      <c r="IDV278" s="72"/>
      <c r="IDW278" s="72"/>
      <c r="IDX278" s="72"/>
      <c r="IDY278" s="72"/>
      <c r="IDZ278" s="72"/>
      <c r="IEA278" s="72"/>
      <c r="IEB278" s="72"/>
      <c r="IEC278" s="72"/>
      <c r="IED278" s="72"/>
      <c r="IEE278" s="72"/>
      <c r="IEF278" s="72"/>
      <c r="IEG278" s="72"/>
      <c r="IEH278" s="72"/>
      <c r="IEI278" s="72"/>
      <c r="IEJ278" s="72"/>
      <c r="IEK278" s="72"/>
      <c r="IEL278" s="72"/>
      <c r="IEM278" s="72"/>
      <c r="IEN278" s="72"/>
      <c r="IEO278" s="72"/>
      <c r="IEP278" s="72"/>
      <c r="IEQ278" s="72"/>
      <c r="IER278" s="72"/>
      <c r="IES278" s="72"/>
      <c r="IET278" s="72"/>
      <c r="IEU278" s="72"/>
      <c r="IEV278" s="72"/>
      <c r="IEW278" s="72"/>
      <c r="IEX278" s="72"/>
      <c r="IEY278" s="72"/>
      <c r="IEZ278" s="72"/>
      <c r="IFA278" s="72"/>
      <c r="IFB278" s="72"/>
      <c r="IFC278" s="72"/>
      <c r="IFD278" s="72"/>
      <c r="IFE278" s="72"/>
      <c r="IFF278" s="72"/>
      <c r="IFG278" s="72"/>
      <c r="IFH278" s="72"/>
      <c r="IFI278" s="72"/>
      <c r="IFJ278" s="72"/>
      <c r="IFK278" s="72"/>
      <c r="IFL278" s="72"/>
      <c r="IFM278" s="72"/>
      <c r="IFN278" s="72"/>
      <c r="IFO278" s="72"/>
      <c r="IFP278" s="72"/>
      <c r="IFQ278" s="72"/>
      <c r="IFR278" s="72"/>
      <c r="IFS278" s="72"/>
      <c r="IFT278" s="72"/>
      <c r="IFU278" s="72"/>
      <c r="IFV278" s="72"/>
      <c r="IFW278" s="72"/>
      <c r="IFX278" s="72"/>
      <c r="IFY278" s="72"/>
      <c r="IFZ278" s="72"/>
      <c r="IGA278" s="72"/>
      <c r="IGB278" s="72"/>
      <c r="IGC278" s="72"/>
      <c r="IGD278" s="72"/>
      <c r="IGE278" s="72"/>
      <c r="IGF278" s="72"/>
      <c r="IGG278" s="72"/>
      <c r="IGH278" s="72"/>
      <c r="IGI278" s="72"/>
      <c r="IGJ278" s="72"/>
      <c r="IGK278" s="72"/>
      <c r="IGL278" s="72"/>
      <c r="IGM278" s="72"/>
      <c r="IGN278" s="72"/>
      <c r="IGO278" s="72"/>
      <c r="IGP278" s="72"/>
      <c r="IGQ278" s="72"/>
      <c r="IGR278" s="72"/>
      <c r="IGS278" s="72"/>
      <c r="IGT278" s="72"/>
      <c r="IGU278" s="72"/>
      <c r="IGV278" s="72"/>
      <c r="IGW278" s="72"/>
      <c r="IGX278" s="72"/>
      <c r="IGY278" s="72"/>
      <c r="IGZ278" s="72"/>
      <c r="IHA278" s="72"/>
      <c r="IHB278" s="72"/>
      <c r="IHC278" s="72"/>
      <c r="IHD278" s="72"/>
      <c r="IHE278" s="72"/>
      <c r="IHF278" s="72"/>
      <c r="IHG278" s="72"/>
      <c r="IHH278" s="72"/>
      <c r="IHI278" s="72"/>
      <c r="IHJ278" s="72"/>
      <c r="IHK278" s="72"/>
      <c r="IHL278" s="72"/>
      <c r="IHM278" s="72"/>
      <c r="IHN278" s="72"/>
      <c r="IHO278" s="72"/>
      <c r="IHP278" s="72"/>
      <c r="IHQ278" s="72"/>
      <c r="IHR278" s="72"/>
      <c r="IHS278" s="72"/>
      <c r="IHT278" s="72"/>
      <c r="IHU278" s="72"/>
      <c r="IHV278" s="72"/>
      <c r="IHW278" s="72"/>
      <c r="IHX278" s="72"/>
      <c r="IHY278" s="72"/>
      <c r="IHZ278" s="72"/>
      <c r="IIA278" s="72"/>
      <c r="IIB278" s="72"/>
      <c r="IIC278" s="72"/>
      <c r="IID278" s="72"/>
      <c r="IIE278" s="72"/>
      <c r="IIF278" s="72"/>
      <c r="IIG278" s="72"/>
      <c r="IIH278" s="72"/>
      <c r="III278" s="72"/>
      <c r="IIJ278" s="72"/>
      <c r="IIK278" s="72"/>
      <c r="IIL278" s="72"/>
      <c r="IIM278" s="72"/>
      <c r="IIN278" s="72"/>
      <c r="IIO278" s="72"/>
      <c r="IIP278" s="72"/>
      <c r="IIQ278" s="72"/>
      <c r="IIR278" s="72"/>
      <c r="IIS278" s="72"/>
      <c r="IIT278" s="72"/>
      <c r="IIU278" s="72"/>
      <c r="IIV278" s="72"/>
      <c r="IIW278" s="72"/>
      <c r="IIX278" s="72"/>
      <c r="IIY278" s="72"/>
      <c r="IIZ278" s="72"/>
      <c r="IJA278" s="72"/>
      <c r="IJB278" s="72"/>
      <c r="IJC278" s="72"/>
      <c r="IJD278" s="72"/>
      <c r="IJE278" s="72"/>
      <c r="IJF278" s="72"/>
      <c r="IJG278" s="72"/>
      <c r="IJH278" s="72"/>
      <c r="IJI278" s="72"/>
      <c r="IJJ278" s="72"/>
      <c r="IJK278" s="72"/>
      <c r="IJL278" s="72"/>
      <c r="IJM278" s="72"/>
      <c r="IJN278" s="72"/>
      <c r="IJO278" s="72"/>
      <c r="IJP278" s="72"/>
      <c r="IJQ278" s="72"/>
      <c r="IJR278" s="72"/>
      <c r="IJS278" s="72"/>
      <c r="IJT278" s="72"/>
      <c r="IJU278" s="72"/>
      <c r="IJV278" s="72"/>
      <c r="IJW278" s="72"/>
      <c r="IJX278" s="72"/>
      <c r="IJY278" s="72"/>
      <c r="IJZ278" s="72"/>
      <c r="IKA278" s="72"/>
      <c r="IKB278" s="72"/>
      <c r="IKC278" s="72"/>
      <c r="IKD278" s="72"/>
      <c r="IKE278" s="72"/>
      <c r="IKF278" s="72"/>
      <c r="IKG278" s="72"/>
      <c r="IKH278" s="72"/>
      <c r="IKI278" s="72"/>
      <c r="IKJ278" s="72"/>
      <c r="IKK278" s="72"/>
      <c r="IKL278" s="72"/>
      <c r="IKM278" s="72"/>
      <c r="IKN278" s="72"/>
      <c r="IKO278" s="72"/>
      <c r="IKP278" s="72"/>
      <c r="IKQ278" s="72"/>
      <c r="IKR278" s="72"/>
      <c r="IKS278" s="72"/>
      <c r="IKT278" s="72"/>
      <c r="IKU278" s="72"/>
      <c r="IKV278" s="72"/>
      <c r="IKW278" s="72"/>
      <c r="IKX278" s="72"/>
      <c r="IKY278" s="72"/>
      <c r="IKZ278" s="72"/>
      <c r="ILA278" s="72"/>
      <c r="ILB278" s="72"/>
      <c r="ILC278" s="72"/>
      <c r="ILD278" s="72"/>
      <c r="ILE278" s="72"/>
      <c r="ILF278" s="72"/>
      <c r="ILG278" s="72"/>
      <c r="ILH278" s="72"/>
      <c r="ILI278" s="72"/>
      <c r="ILJ278" s="72"/>
      <c r="ILK278" s="72"/>
      <c r="ILL278" s="72"/>
      <c r="ILM278" s="72"/>
      <c r="ILN278" s="72"/>
      <c r="ILO278" s="72"/>
      <c r="ILP278" s="72"/>
      <c r="ILQ278" s="72"/>
      <c r="ILR278" s="72"/>
      <c r="ILS278" s="72"/>
      <c r="ILT278" s="72"/>
      <c r="ILU278" s="72"/>
      <c r="ILV278" s="72"/>
      <c r="ILW278" s="72"/>
      <c r="ILX278" s="72"/>
      <c r="ILY278" s="72"/>
      <c r="ILZ278" s="72"/>
      <c r="IMA278" s="72"/>
      <c r="IMB278" s="72"/>
      <c r="IMC278" s="72"/>
      <c r="IMD278" s="72"/>
      <c r="IME278" s="72"/>
      <c r="IMF278" s="72"/>
      <c r="IMG278" s="72"/>
      <c r="IMH278" s="72"/>
      <c r="IMI278" s="72"/>
      <c r="IMJ278" s="72"/>
      <c r="IMK278" s="72"/>
      <c r="IML278" s="72"/>
      <c r="IMM278" s="72"/>
      <c r="IMN278" s="72"/>
      <c r="IMO278" s="72"/>
      <c r="IMP278" s="72"/>
      <c r="IMQ278" s="72"/>
      <c r="IMR278" s="72"/>
      <c r="IMS278" s="72"/>
      <c r="IMT278" s="72"/>
      <c r="IMU278" s="72"/>
      <c r="IMV278" s="72"/>
      <c r="IMW278" s="72"/>
      <c r="IMX278" s="72"/>
      <c r="IMY278" s="72"/>
      <c r="IMZ278" s="72"/>
      <c r="INA278" s="72"/>
      <c r="INB278" s="72"/>
      <c r="INC278" s="72"/>
      <c r="IND278" s="72"/>
      <c r="INE278" s="72"/>
      <c r="INF278" s="72"/>
      <c r="ING278" s="72"/>
      <c r="INH278" s="72"/>
      <c r="INI278" s="72"/>
      <c r="INJ278" s="72"/>
      <c r="INK278" s="72"/>
      <c r="INL278" s="72"/>
      <c r="INM278" s="72"/>
      <c r="INN278" s="72"/>
      <c r="INO278" s="72"/>
      <c r="INP278" s="72"/>
      <c r="INQ278" s="72"/>
      <c r="INR278" s="72"/>
      <c r="INS278" s="72"/>
      <c r="INT278" s="72"/>
      <c r="INU278" s="72"/>
      <c r="INV278" s="72"/>
      <c r="INW278" s="72"/>
      <c r="INX278" s="72"/>
      <c r="INY278" s="72"/>
      <c r="INZ278" s="72"/>
      <c r="IOA278" s="72"/>
      <c r="IOB278" s="72"/>
      <c r="IOC278" s="72"/>
      <c r="IOD278" s="72"/>
      <c r="IOE278" s="72"/>
      <c r="IOF278" s="72"/>
      <c r="IOG278" s="72"/>
      <c r="IOH278" s="72"/>
      <c r="IOI278" s="72"/>
      <c r="IOJ278" s="72"/>
      <c r="IOK278" s="72"/>
      <c r="IOL278" s="72"/>
      <c r="IOM278" s="72"/>
      <c r="ION278" s="72"/>
      <c r="IOO278" s="72"/>
      <c r="IOP278" s="72"/>
      <c r="IOQ278" s="72"/>
      <c r="IOR278" s="72"/>
      <c r="IOS278" s="72"/>
      <c r="IOT278" s="72"/>
      <c r="IOU278" s="72"/>
      <c r="IOV278" s="72"/>
      <c r="IOW278" s="72"/>
      <c r="IOX278" s="72"/>
      <c r="IOY278" s="72"/>
      <c r="IOZ278" s="72"/>
      <c r="IPA278" s="72"/>
      <c r="IPB278" s="72"/>
      <c r="IPC278" s="72"/>
      <c r="IPD278" s="72"/>
      <c r="IPE278" s="72"/>
      <c r="IPF278" s="72"/>
      <c r="IPG278" s="72"/>
      <c r="IPH278" s="72"/>
      <c r="IPI278" s="72"/>
      <c r="IPJ278" s="72"/>
      <c r="IPK278" s="72"/>
      <c r="IPL278" s="72"/>
      <c r="IPM278" s="72"/>
      <c r="IPN278" s="72"/>
      <c r="IPO278" s="72"/>
      <c r="IPP278" s="72"/>
      <c r="IPQ278" s="72"/>
      <c r="IPR278" s="72"/>
      <c r="IPS278" s="72"/>
      <c r="IPT278" s="72"/>
      <c r="IPU278" s="72"/>
      <c r="IPV278" s="72"/>
      <c r="IPW278" s="72"/>
      <c r="IPX278" s="72"/>
      <c r="IPY278" s="72"/>
      <c r="IPZ278" s="72"/>
      <c r="IQA278" s="72"/>
      <c r="IQB278" s="72"/>
      <c r="IQC278" s="72"/>
      <c r="IQD278" s="72"/>
      <c r="IQE278" s="72"/>
      <c r="IQF278" s="72"/>
      <c r="IQG278" s="72"/>
      <c r="IQH278" s="72"/>
      <c r="IQI278" s="72"/>
      <c r="IQJ278" s="72"/>
      <c r="IQK278" s="72"/>
      <c r="IQL278" s="72"/>
      <c r="IQM278" s="72"/>
      <c r="IQN278" s="72"/>
      <c r="IQO278" s="72"/>
      <c r="IQP278" s="72"/>
      <c r="IQQ278" s="72"/>
      <c r="IQR278" s="72"/>
      <c r="IQS278" s="72"/>
      <c r="IQT278" s="72"/>
      <c r="IQU278" s="72"/>
      <c r="IQV278" s="72"/>
      <c r="IQW278" s="72"/>
      <c r="IQX278" s="72"/>
      <c r="IQY278" s="72"/>
      <c r="IQZ278" s="72"/>
      <c r="IRA278" s="72"/>
      <c r="IRB278" s="72"/>
      <c r="IRC278" s="72"/>
      <c r="IRD278" s="72"/>
      <c r="IRE278" s="72"/>
      <c r="IRF278" s="72"/>
      <c r="IRG278" s="72"/>
      <c r="IRH278" s="72"/>
      <c r="IRI278" s="72"/>
      <c r="IRJ278" s="72"/>
      <c r="IRK278" s="72"/>
      <c r="IRL278" s="72"/>
      <c r="IRM278" s="72"/>
      <c r="IRN278" s="72"/>
      <c r="IRO278" s="72"/>
      <c r="IRP278" s="72"/>
      <c r="IRQ278" s="72"/>
      <c r="IRR278" s="72"/>
      <c r="IRS278" s="72"/>
      <c r="IRT278" s="72"/>
      <c r="IRU278" s="72"/>
      <c r="IRV278" s="72"/>
      <c r="IRW278" s="72"/>
      <c r="IRX278" s="72"/>
      <c r="IRY278" s="72"/>
      <c r="IRZ278" s="72"/>
      <c r="ISA278" s="72"/>
      <c r="ISB278" s="72"/>
      <c r="ISC278" s="72"/>
      <c r="ISD278" s="72"/>
      <c r="ISE278" s="72"/>
      <c r="ISF278" s="72"/>
      <c r="ISG278" s="72"/>
      <c r="ISH278" s="72"/>
      <c r="ISI278" s="72"/>
      <c r="ISJ278" s="72"/>
      <c r="ISK278" s="72"/>
      <c r="ISL278" s="72"/>
      <c r="ISM278" s="72"/>
      <c r="ISN278" s="72"/>
      <c r="ISO278" s="72"/>
      <c r="ISP278" s="72"/>
      <c r="ISQ278" s="72"/>
      <c r="ISR278" s="72"/>
      <c r="ISS278" s="72"/>
      <c r="IST278" s="72"/>
      <c r="ISU278" s="72"/>
      <c r="ISV278" s="72"/>
      <c r="ISW278" s="72"/>
      <c r="ISX278" s="72"/>
      <c r="ISY278" s="72"/>
      <c r="ISZ278" s="72"/>
      <c r="ITA278" s="72"/>
      <c r="ITB278" s="72"/>
      <c r="ITC278" s="72"/>
      <c r="ITD278" s="72"/>
      <c r="ITE278" s="72"/>
      <c r="ITF278" s="72"/>
      <c r="ITG278" s="72"/>
      <c r="ITH278" s="72"/>
      <c r="ITI278" s="72"/>
      <c r="ITJ278" s="72"/>
      <c r="ITK278" s="72"/>
      <c r="ITL278" s="72"/>
      <c r="ITM278" s="72"/>
      <c r="ITN278" s="72"/>
      <c r="ITO278" s="72"/>
      <c r="ITP278" s="72"/>
      <c r="ITQ278" s="72"/>
      <c r="ITR278" s="72"/>
      <c r="ITS278" s="72"/>
      <c r="ITT278" s="72"/>
      <c r="ITU278" s="72"/>
      <c r="ITV278" s="72"/>
      <c r="ITW278" s="72"/>
      <c r="ITX278" s="72"/>
      <c r="ITY278" s="72"/>
      <c r="ITZ278" s="72"/>
      <c r="IUA278" s="72"/>
      <c r="IUB278" s="72"/>
      <c r="IUC278" s="72"/>
      <c r="IUD278" s="72"/>
      <c r="IUE278" s="72"/>
      <c r="IUF278" s="72"/>
      <c r="IUG278" s="72"/>
      <c r="IUH278" s="72"/>
      <c r="IUI278" s="72"/>
      <c r="IUJ278" s="72"/>
      <c r="IUK278" s="72"/>
      <c r="IUL278" s="72"/>
      <c r="IUM278" s="72"/>
      <c r="IUN278" s="72"/>
      <c r="IUO278" s="72"/>
      <c r="IUP278" s="72"/>
      <c r="IUQ278" s="72"/>
      <c r="IUR278" s="72"/>
      <c r="IUS278" s="72"/>
      <c r="IUT278" s="72"/>
      <c r="IUU278" s="72"/>
      <c r="IUV278" s="72"/>
      <c r="IUW278" s="72"/>
      <c r="IUX278" s="72"/>
      <c r="IUY278" s="72"/>
      <c r="IUZ278" s="72"/>
      <c r="IVA278" s="72"/>
      <c r="IVB278" s="72"/>
      <c r="IVC278" s="72"/>
      <c r="IVD278" s="72"/>
      <c r="IVE278" s="72"/>
      <c r="IVF278" s="72"/>
      <c r="IVG278" s="72"/>
      <c r="IVH278" s="72"/>
      <c r="IVI278" s="72"/>
      <c r="IVJ278" s="72"/>
      <c r="IVK278" s="72"/>
      <c r="IVL278" s="72"/>
      <c r="IVM278" s="72"/>
      <c r="IVN278" s="72"/>
      <c r="IVO278" s="72"/>
      <c r="IVP278" s="72"/>
      <c r="IVQ278" s="72"/>
      <c r="IVR278" s="72"/>
      <c r="IVS278" s="72"/>
      <c r="IVT278" s="72"/>
      <c r="IVU278" s="72"/>
      <c r="IVV278" s="72"/>
      <c r="IVW278" s="72"/>
      <c r="IVX278" s="72"/>
      <c r="IVY278" s="72"/>
      <c r="IVZ278" s="72"/>
      <c r="IWA278" s="72"/>
      <c r="IWB278" s="72"/>
      <c r="IWC278" s="72"/>
      <c r="IWD278" s="72"/>
      <c r="IWE278" s="72"/>
      <c r="IWF278" s="72"/>
      <c r="IWG278" s="72"/>
      <c r="IWH278" s="72"/>
      <c r="IWI278" s="72"/>
      <c r="IWJ278" s="72"/>
      <c r="IWK278" s="72"/>
      <c r="IWL278" s="72"/>
      <c r="IWM278" s="72"/>
      <c r="IWN278" s="72"/>
      <c r="IWO278" s="72"/>
      <c r="IWP278" s="72"/>
      <c r="IWQ278" s="72"/>
      <c r="IWR278" s="72"/>
      <c r="IWS278" s="72"/>
      <c r="IWT278" s="72"/>
      <c r="IWU278" s="72"/>
      <c r="IWV278" s="72"/>
      <c r="IWW278" s="72"/>
      <c r="IWX278" s="72"/>
      <c r="IWY278" s="72"/>
      <c r="IWZ278" s="72"/>
      <c r="IXA278" s="72"/>
      <c r="IXB278" s="72"/>
      <c r="IXC278" s="72"/>
      <c r="IXD278" s="72"/>
      <c r="IXE278" s="72"/>
      <c r="IXF278" s="72"/>
      <c r="IXG278" s="72"/>
      <c r="IXH278" s="72"/>
      <c r="IXI278" s="72"/>
      <c r="IXJ278" s="72"/>
      <c r="IXK278" s="72"/>
      <c r="IXL278" s="72"/>
      <c r="IXM278" s="72"/>
      <c r="IXN278" s="72"/>
      <c r="IXO278" s="72"/>
      <c r="IXP278" s="72"/>
      <c r="IXQ278" s="72"/>
      <c r="IXR278" s="72"/>
      <c r="IXS278" s="72"/>
      <c r="IXT278" s="72"/>
      <c r="IXU278" s="72"/>
      <c r="IXV278" s="72"/>
      <c r="IXW278" s="72"/>
      <c r="IXX278" s="72"/>
      <c r="IXY278" s="72"/>
      <c r="IXZ278" s="72"/>
      <c r="IYA278" s="72"/>
      <c r="IYB278" s="72"/>
      <c r="IYC278" s="72"/>
      <c r="IYD278" s="72"/>
      <c r="IYE278" s="72"/>
      <c r="IYF278" s="72"/>
      <c r="IYG278" s="72"/>
      <c r="IYH278" s="72"/>
      <c r="IYI278" s="72"/>
      <c r="IYJ278" s="72"/>
      <c r="IYK278" s="72"/>
      <c r="IYL278" s="72"/>
      <c r="IYM278" s="72"/>
      <c r="IYN278" s="72"/>
      <c r="IYO278" s="72"/>
      <c r="IYP278" s="72"/>
      <c r="IYQ278" s="72"/>
      <c r="IYR278" s="72"/>
      <c r="IYS278" s="72"/>
      <c r="IYT278" s="72"/>
      <c r="IYU278" s="72"/>
      <c r="IYV278" s="72"/>
      <c r="IYW278" s="72"/>
      <c r="IYX278" s="72"/>
      <c r="IYY278" s="72"/>
      <c r="IYZ278" s="72"/>
      <c r="IZA278" s="72"/>
      <c r="IZB278" s="72"/>
      <c r="IZC278" s="72"/>
      <c r="IZD278" s="72"/>
      <c r="IZE278" s="72"/>
      <c r="IZF278" s="72"/>
      <c r="IZG278" s="72"/>
      <c r="IZH278" s="72"/>
      <c r="IZI278" s="72"/>
      <c r="IZJ278" s="72"/>
      <c r="IZK278" s="72"/>
      <c r="IZL278" s="72"/>
      <c r="IZM278" s="72"/>
      <c r="IZN278" s="72"/>
      <c r="IZO278" s="72"/>
      <c r="IZP278" s="72"/>
      <c r="IZQ278" s="72"/>
      <c r="IZR278" s="72"/>
      <c r="IZS278" s="72"/>
      <c r="IZT278" s="72"/>
      <c r="IZU278" s="72"/>
      <c r="IZV278" s="72"/>
      <c r="IZW278" s="72"/>
      <c r="IZX278" s="72"/>
      <c r="IZY278" s="72"/>
      <c r="IZZ278" s="72"/>
      <c r="JAA278" s="72"/>
      <c r="JAB278" s="72"/>
      <c r="JAC278" s="72"/>
      <c r="JAD278" s="72"/>
      <c r="JAE278" s="72"/>
      <c r="JAF278" s="72"/>
      <c r="JAG278" s="72"/>
      <c r="JAH278" s="72"/>
      <c r="JAI278" s="72"/>
      <c r="JAJ278" s="72"/>
      <c r="JAK278" s="72"/>
      <c r="JAL278" s="72"/>
      <c r="JAM278" s="72"/>
      <c r="JAN278" s="72"/>
      <c r="JAO278" s="72"/>
      <c r="JAP278" s="72"/>
      <c r="JAQ278" s="72"/>
      <c r="JAR278" s="72"/>
      <c r="JAS278" s="72"/>
      <c r="JAT278" s="72"/>
      <c r="JAU278" s="72"/>
      <c r="JAV278" s="72"/>
      <c r="JAW278" s="72"/>
      <c r="JAX278" s="72"/>
      <c r="JAY278" s="72"/>
      <c r="JAZ278" s="72"/>
      <c r="JBA278" s="72"/>
      <c r="JBB278" s="72"/>
      <c r="JBC278" s="72"/>
      <c r="JBD278" s="72"/>
      <c r="JBE278" s="72"/>
      <c r="JBF278" s="72"/>
      <c r="JBG278" s="72"/>
      <c r="JBH278" s="72"/>
      <c r="JBI278" s="72"/>
      <c r="JBJ278" s="72"/>
      <c r="JBK278" s="72"/>
      <c r="JBL278" s="72"/>
      <c r="JBM278" s="72"/>
      <c r="JBN278" s="72"/>
      <c r="JBO278" s="72"/>
      <c r="JBP278" s="72"/>
      <c r="JBQ278" s="72"/>
      <c r="JBR278" s="72"/>
      <c r="JBS278" s="72"/>
      <c r="JBT278" s="72"/>
      <c r="JBU278" s="72"/>
      <c r="JBV278" s="72"/>
      <c r="JBW278" s="72"/>
      <c r="JBX278" s="72"/>
      <c r="JBY278" s="72"/>
      <c r="JBZ278" s="72"/>
      <c r="JCA278" s="72"/>
      <c r="JCB278" s="72"/>
      <c r="JCC278" s="72"/>
      <c r="JCD278" s="72"/>
      <c r="JCE278" s="72"/>
      <c r="JCF278" s="72"/>
      <c r="JCG278" s="72"/>
      <c r="JCH278" s="72"/>
      <c r="JCI278" s="72"/>
      <c r="JCJ278" s="72"/>
      <c r="JCK278" s="72"/>
      <c r="JCL278" s="72"/>
      <c r="JCM278" s="72"/>
      <c r="JCN278" s="72"/>
      <c r="JCO278" s="72"/>
      <c r="JCP278" s="72"/>
      <c r="JCQ278" s="72"/>
      <c r="JCR278" s="72"/>
      <c r="JCS278" s="72"/>
      <c r="JCT278" s="72"/>
      <c r="JCU278" s="72"/>
      <c r="JCV278" s="72"/>
      <c r="JCW278" s="72"/>
      <c r="JCX278" s="72"/>
      <c r="JCY278" s="72"/>
      <c r="JCZ278" s="72"/>
      <c r="JDA278" s="72"/>
      <c r="JDB278" s="72"/>
      <c r="JDC278" s="72"/>
      <c r="JDD278" s="72"/>
      <c r="JDE278" s="72"/>
      <c r="JDF278" s="72"/>
      <c r="JDG278" s="72"/>
      <c r="JDH278" s="72"/>
      <c r="JDI278" s="72"/>
      <c r="JDJ278" s="72"/>
      <c r="JDK278" s="72"/>
      <c r="JDL278" s="72"/>
      <c r="JDM278" s="72"/>
      <c r="JDN278" s="72"/>
      <c r="JDO278" s="72"/>
      <c r="JDP278" s="72"/>
      <c r="JDQ278" s="72"/>
      <c r="JDR278" s="72"/>
      <c r="JDS278" s="72"/>
      <c r="JDT278" s="72"/>
      <c r="JDU278" s="72"/>
      <c r="JDV278" s="72"/>
      <c r="JDW278" s="72"/>
      <c r="JDX278" s="72"/>
      <c r="JDY278" s="72"/>
      <c r="JDZ278" s="72"/>
      <c r="JEA278" s="72"/>
      <c r="JEB278" s="72"/>
      <c r="JEC278" s="72"/>
      <c r="JED278" s="72"/>
      <c r="JEE278" s="72"/>
      <c r="JEF278" s="72"/>
      <c r="JEG278" s="72"/>
      <c r="JEH278" s="72"/>
      <c r="JEI278" s="72"/>
      <c r="JEJ278" s="72"/>
      <c r="JEK278" s="72"/>
      <c r="JEL278" s="72"/>
      <c r="JEM278" s="72"/>
      <c r="JEN278" s="72"/>
      <c r="JEO278" s="72"/>
      <c r="JEP278" s="72"/>
      <c r="JEQ278" s="72"/>
      <c r="JER278" s="72"/>
      <c r="JES278" s="72"/>
      <c r="JET278" s="72"/>
      <c r="JEU278" s="72"/>
      <c r="JEV278" s="72"/>
      <c r="JEW278" s="72"/>
      <c r="JEX278" s="72"/>
      <c r="JEY278" s="72"/>
      <c r="JEZ278" s="72"/>
      <c r="JFA278" s="72"/>
      <c r="JFB278" s="72"/>
      <c r="JFC278" s="72"/>
      <c r="JFD278" s="72"/>
      <c r="JFE278" s="72"/>
      <c r="JFF278" s="72"/>
      <c r="JFG278" s="72"/>
      <c r="JFH278" s="72"/>
      <c r="JFI278" s="72"/>
      <c r="JFJ278" s="72"/>
      <c r="JFK278" s="72"/>
      <c r="JFL278" s="72"/>
      <c r="JFM278" s="72"/>
      <c r="JFN278" s="72"/>
      <c r="JFO278" s="72"/>
      <c r="JFP278" s="72"/>
      <c r="JFQ278" s="72"/>
      <c r="JFR278" s="72"/>
      <c r="JFS278" s="72"/>
      <c r="JFT278" s="72"/>
      <c r="JFU278" s="72"/>
      <c r="JFV278" s="72"/>
      <c r="JFW278" s="72"/>
      <c r="JFX278" s="72"/>
      <c r="JFY278" s="72"/>
      <c r="JFZ278" s="72"/>
      <c r="JGA278" s="72"/>
      <c r="JGB278" s="72"/>
      <c r="JGC278" s="72"/>
      <c r="JGD278" s="72"/>
      <c r="JGE278" s="72"/>
      <c r="JGF278" s="72"/>
      <c r="JGG278" s="72"/>
      <c r="JGH278" s="72"/>
      <c r="JGI278" s="72"/>
      <c r="JGJ278" s="72"/>
      <c r="JGK278" s="72"/>
      <c r="JGL278" s="72"/>
      <c r="JGM278" s="72"/>
      <c r="JGN278" s="72"/>
      <c r="JGO278" s="72"/>
      <c r="JGP278" s="72"/>
      <c r="JGQ278" s="72"/>
      <c r="JGR278" s="72"/>
      <c r="JGS278" s="72"/>
      <c r="JGT278" s="72"/>
      <c r="JGU278" s="72"/>
      <c r="JGV278" s="72"/>
      <c r="JGW278" s="72"/>
      <c r="JGX278" s="72"/>
      <c r="JGY278" s="72"/>
      <c r="JGZ278" s="72"/>
      <c r="JHA278" s="72"/>
      <c r="JHB278" s="72"/>
      <c r="JHC278" s="72"/>
      <c r="JHD278" s="72"/>
      <c r="JHE278" s="72"/>
      <c r="JHF278" s="72"/>
      <c r="JHG278" s="72"/>
      <c r="JHH278" s="72"/>
      <c r="JHI278" s="72"/>
      <c r="JHJ278" s="72"/>
      <c r="JHK278" s="72"/>
      <c r="JHL278" s="72"/>
      <c r="JHM278" s="72"/>
      <c r="JHN278" s="72"/>
      <c r="JHO278" s="72"/>
      <c r="JHP278" s="72"/>
      <c r="JHQ278" s="72"/>
      <c r="JHR278" s="72"/>
      <c r="JHS278" s="72"/>
      <c r="JHT278" s="72"/>
      <c r="JHU278" s="72"/>
      <c r="JHV278" s="72"/>
      <c r="JHW278" s="72"/>
      <c r="JHX278" s="72"/>
      <c r="JHY278" s="72"/>
      <c r="JHZ278" s="72"/>
      <c r="JIA278" s="72"/>
      <c r="JIB278" s="72"/>
      <c r="JIC278" s="72"/>
      <c r="JID278" s="72"/>
      <c r="JIE278" s="72"/>
      <c r="JIF278" s="72"/>
      <c r="JIG278" s="72"/>
      <c r="JIH278" s="72"/>
      <c r="JII278" s="72"/>
      <c r="JIJ278" s="72"/>
      <c r="JIK278" s="72"/>
      <c r="JIL278" s="72"/>
      <c r="JIM278" s="72"/>
      <c r="JIN278" s="72"/>
      <c r="JIO278" s="72"/>
      <c r="JIP278" s="72"/>
      <c r="JIQ278" s="72"/>
      <c r="JIR278" s="72"/>
      <c r="JIS278" s="72"/>
      <c r="JIT278" s="72"/>
      <c r="JIU278" s="72"/>
      <c r="JIV278" s="72"/>
      <c r="JIW278" s="72"/>
      <c r="JIX278" s="72"/>
      <c r="JIY278" s="72"/>
      <c r="JIZ278" s="72"/>
      <c r="JJA278" s="72"/>
      <c r="JJB278" s="72"/>
      <c r="JJC278" s="72"/>
      <c r="JJD278" s="72"/>
      <c r="JJE278" s="72"/>
      <c r="JJF278" s="72"/>
      <c r="JJG278" s="72"/>
      <c r="JJH278" s="72"/>
      <c r="JJI278" s="72"/>
      <c r="JJJ278" s="72"/>
      <c r="JJK278" s="72"/>
      <c r="JJL278" s="72"/>
      <c r="JJM278" s="72"/>
      <c r="JJN278" s="72"/>
      <c r="JJO278" s="72"/>
      <c r="JJP278" s="72"/>
      <c r="JJQ278" s="72"/>
      <c r="JJR278" s="72"/>
      <c r="JJS278" s="72"/>
      <c r="JJT278" s="72"/>
      <c r="JJU278" s="72"/>
      <c r="JJV278" s="72"/>
      <c r="JJW278" s="72"/>
      <c r="JJX278" s="72"/>
      <c r="JJY278" s="72"/>
      <c r="JJZ278" s="72"/>
      <c r="JKA278" s="72"/>
      <c r="JKB278" s="72"/>
      <c r="JKC278" s="72"/>
      <c r="JKD278" s="72"/>
      <c r="JKE278" s="72"/>
      <c r="JKF278" s="72"/>
      <c r="JKG278" s="72"/>
      <c r="JKH278" s="72"/>
      <c r="JKI278" s="72"/>
      <c r="JKJ278" s="72"/>
      <c r="JKK278" s="72"/>
      <c r="JKL278" s="72"/>
      <c r="JKM278" s="72"/>
      <c r="JKN278" s="72"/>
      <c r="JKO278" s="72"/>
      <c r="JKP278" s="72"/>
      <c r="JKQ278" s="72"/>
      <c r="JKR278" s="72"/>
      <c r="JKS278" s="72"/>
      <c r="JKT278" s="72"/>
      <c r="JKU278" s="72"/>
      <c r="JKV278" s="72"/>
      <c r="JKW278" s="72"/>
      <c r="JKX278" s="72"/>
      <c r="JKY278" s="72"/>
      <c r="JKZ278" s="72"/>
      <c r="JLA278" s="72"/>
      <c r="JLB278" s="72"/>
      <c r="JLC278" s="72"/>
      <c r="JLD278" s="72"/>
      <c r="JLE278" s="72"/>
      <c r="JLF278" s="72"/>
      <c r="JLG278" s="72"/>
      <c r="JLH278" s="72"/>
      <c r="JLI278" s="72"/>
      <c r="JLJ278" s="72"/>
      <c r="JLK278" s="72"/>
      <c r="JLL278" s="72"/>
      <c r="JLM278" s="72"/>
      <c r="JLN278" s="72"/>
      <c r="JLO278" s="72"/>
      <c r="JLP278" s="72"/>
      <c r="JLQ278" s="72"/>
      <c r="JLR278" s="72"/>
      <c r="JLS278" s="72"/>
      <c r="JLT278" s="72"/>
      <c r="JLU278" s="72"/>
      <c r="JLV278" s="72"/>
      <c r="JLW278" s="72"/>
      <c r="JLX278" s="72"/>
      <c r="JLY278" s="72"/>
      <c r="JLZ278" s="72"/>
      <c r="JMA278" s="72"/>
      <c r="JMB278" s="72"/>
      <c r="JMC278" s="72"/>
      <c r="JMD278" s="72"/>
      <c r="JME278" s="72"/>
      <c r="JMF278" s="72"/>
      <c r="JMG278" s="72"/>
      <c r="JMH278" s="72"/>
      <c r="JMI278" s="72"/>
      <c r="JMJ278" s="72"/>
      <c r="JMK278" s="72"/>
      <c r="JML278" s="72"/>
      <c r="JMM278" s="72"/>
      <c r="JMN278" s="72"/>
      <c r="JMO278" s="72"/>
      <c r="JMP278" s="72"/>
      <c r="JMQ278" s="72"/>
      <c r="JMR278" s="72"/>
      <c r="JMS278" s="72"/>
      <c r="JMT278" s="72"/>
      <c r="JMU278" s="72"/>
      <c r="JMV278" s="72"/>
      <c r="JMW278" s="72"/>
      <c r="JMX278" s="72"/>
      <c r="JMY278" s="72"/>
      <c r="JMZ278" s="72"/>
      <c r="JNA278" s="72"/>
      <c r="JNB278" s="72"/>
      <c r="JNC278" s="72"/>
      <c r="JND278" s="72"/>
      <c r="JNE278" s="72"/>
      <c r="JNF278" s="72"/>
      <c r="JNG278" s="72"/>
      <c r="JNH278" s="72"/>
      <c r="JNI278" s="72"/>
      <c r="JNJ278" s="72"/>
      <c r="JNK278" s="72"/>
      <c r="JNL278" s="72"/>
      <c r="JNM278" s="72"/>
      <c r="JNN278" s="72"/>
      <c r="JNO278" s="72"/>
      <c r="JNP278" s="72"/>
      <c r="JNQ278" s="72"/>
      <c r="JNR278" s="72"/>
      <c r="JNS278" s="72"/>
      <c r="JNT278" s="72"/>
      <c r="JNU278" s="72"/>
      <c r="JNV278" s="72"/>
      <c r="JNW278" s="72"/>
      <c r="JNX278" s="72"/>
      <c r="JNY278" s="72"/>
      <c r="JNZ278" s="72"/>
      <c r="JOA278" s="72"/>
      <c r="JOB278" s="72"/>
      <c r="JOC278" s="72"/>
      <c r="JOD278" s="72"/>
      <c r="JOE278" s="72"/>
      <c r="JOF278" s="72"/>
      <c r="JOG278" s="72"/>
      <c r="JOH278" s="72"/>
      <c r="JOI278" s="72"/>
      <c r="JOJ278" s="72"/>
      <c r="JOK278" s="72"/>
      <c r="JOL278" s="72"/>
      <c r="JOM278" s="72"/>
      <c r="JON278" s="72"/>
      <c r="JOO278" s="72"/>
      <c r="JOP278" s="72"/>
      <c r="JOQ278" s="72"/>
      <c r="JOR278" s="72"/>
      <c r="JOS278" s="72"/>
      <c r="JOT278" s="72"/>
      <c r="JOU278" s="72"/>
      <c r="JOV278" s="72"/>
      <c r="JOW278" s="72"/>
      <c r="JOX278" s="72"/>
      <c r="JOY278" s="72"/>
      <c r="JOZ278" s="72"/>
      <c r="JPA278" s="72"/>
      <c r="JPB278" s="72"/>
      <c r="JPC278" s="72"/>
      <c r="JPD278" s="72"/>
      <c r="JPE278" s="72"/>
      <c r="JPF278" s="72"/>
      <c r="JPG278" s="72"/>
      <c r="JPH278" s="72"/>
      <c r="JPI278" s="72"/>
      <c r="JPJ278" s="72"/>
      <c r="JPK278" s="72"/>
      <c r="JPL278" s="72"/>
      <c r="JPM278" s="72"/>
      <c r="JPN278" s="72"/>
      <c r="JPO278" s="72"/>
      <c r="JPP278" s="72"/>
      <c r="JPQ278" s="72"/>
      <c r="JPR278" s="72"/>
      <c r="JPS278" s="72"/>
      <c r="JPT278" s="72"/>
      <c r="JPU278" s="72"/>
      <c r="JPV278" s="72"/>
      <c r="JPW278" s="72"/>
      <c r="JPX278" s="72"/>
      <c r="JPY278" s="72"/>
      <c r="JPZ278" s="72"/>
      <c r="JQA278" s="72"/>
      <c r="JQB278" s="72"/>
      <c r="JQC278" s="72"/>
      <c r="JQD278" s="72"/>
      <c r="JQE278" s="72"/>
      <c r="JQF278" s="72"/>
      <c r="JQG278" s="72"/>
      <c r="JQH278" s="72"/>
      <c r="JQI278" s="72"/>
      <c r="JQJ278" s="72"/>
      <c r="JQK278" s="72"/>
      <c r="JQL278" s="72"/>
      <c r="JQM278" s="72"/>
      <c r="JQN278" s="72"/>
      <c r="JQO278" s="72"/>
      <c r="JQP278" s="72"/>
      <c r="JQQ278" s="72"/>
      <c r="JQR278" s="72"/>
      <c r="JQS278" s="72"/>
      <c r="JQT278" s="72"/>
      <c r="JQU278" s="72"/>
      <c r="JQV278" s="72"/>
      <c r="JQW278" s="72"/>
      <c r="JQX278" s="72"/>
      <c r="JQY278" s="72"/>
      <c r="JQZ278" s="72"/>
      <c r="JRA278" s="72"/>
      <c r="JRB278" s="72"/>
      <c r="JRC278" s="72"/>
      <c r="JRD278" s="72"/>
      <c r="JRE278" s="72"/>
      <c r="JRF278" s="72"/>
      <c r="JRG278" s="72"/>
      <c r="JRH278" s="72"/>
      <c r="JRI278" s="72"/>
      <c r="JRJ278" s="72"/>
      <c r="JRK278" s="72"/>
      <c r="JRL278" s="72"/>
      <c r="JRM278" s="72"/>
      <c r="JRN278" s="72"/>
      <c r="JRO278" s="72"/>
      <c r="JRP278" s="72"/>
      <c r="JRQ278" s="72"/>
      <c r="JRR278" s="72"/>
      <c r="JRS278" s="72"/>
      <c r="JRT278" s="72"/>
      <c r="JRU278" s="72"/>
      <c r="JRV278" s="72"/>
      <c r="JRW278" s="72"/>
      <c r="JRX278" s="72"/>
      <c r="JRY278" s="72"/>
      <c r="JRZ278" s="72"/>
      <c r="JSA278" s="72"/>
      <c r="JSB278" s="72"/>
      <c r="JSC278" s="72"/>
      <c r="JSD278" s="72"/>
      <c r="JSE278" s="72"/>
      <c r="JSF278" s="72"/>
      <c r="JSG278" s="72"/>
      <c r="JSH278" s="72"/>
      <c r="JSI278" s="72"/>
      <c r="JSJ278" s="72"/>
      <c r="JSK278" s="72"/>
      <c r="JSL278" s="72"/>
      <c r="JSM278" s="72"/>
      <c r="JSN278" s="72"/>
      <c r="JSO278" s="72"/>
      <c r="JSP278" s="72"/>
      <c r="JSQ278" s="72"/>
      <c r="JSR278" s="72"/>
      <c r="JSS278" s="72"/>
      <c r="JST278" s="72"/>
      <c r="JSU278" s="72"/>
      <c r="JSV278" s="72"/>
      <c r="JSW278" s="72"/>
      <c r="JSX278" s="72"/>
      <c r="JSY278" s="72"/>
      <c r="JSZ278" s="72"/>
      <c r="JTA278" s="72"/>
      <c r="JTB278" s="72"/>
      <c r="JTC278" s="72"/>
      <c r="JTD278" s="72"/>
      <c r="JTE278" s="72"/>
      <c r="JTF278" s="72"/>
      <c r="JTG278" s="72"/>
      <c r="JTH278" s="72"/>
      <c r="JTI278" s="72"/>
      <c r="JTJ278" s="72"/>
      <c r="JTK278" s="72"/>
      <c r="JTL278" s="72"/>
      <c r="JTM278" s="72"/>
      <c r="JTN278" s="72"/>
      <c r="JTO278" s="72"/>
      <c r="JTP278" s="72"/>
      <c r="JTQ278" s="72"/>
      <c r="JTR278" s="72"/>
      <c r="JTS278" s="72"/>
      <c r="JTT278" s="72"/>
      <c r="JTU278" s="72"/>
      <c r="JTV278" s="72"/>
      <c r="JTW278" s="72"/>
      <c r="JTX278" s="72"/>
      <c r="JTY278" s="72"/>
      <c r="JTZ278" s="72"/>
      <c r="JUA278" s="72"/>
      <c r="JUB278" s="72"/>
      <c r="JUC278" s="72"/>
      <c r="JUD278" s="72"/>
      <c r="JUE278" s="72"/>
      <c r="JUF278" s="72"/>
      <c r="JUG278" s="72"/>
      <c r="JUH278" s="72"/>
      <c r="JUI278" s="72"/>
      <c r="JUJ278" s="72"/>
      <c r="JUK278" s="72"/>
      <c r="JUL278" s="72"/>
      <c r="JUM278" s="72"/>
      <c r="JUN278" s="72"/>
      <c r="JUO278" s="72"/>
      <c r="JUP278" s="72"/>
      <c r="JUQ278" s="72"/>
      <c r="JUR278" s="72"/>
      <c r="JUS278" s="72"/>
      <c r="JUT278" s="72"/>
      <c r="JUU278" s="72"/>
      <c r="JUV278" s="72"/>
      <c r="JUW278" s="72"/>
      <c r="JUX278" s="72"/>
      <c r="JUY278" s="72"/>
      <c r="JUZ278" s="72"/>
      <c r="JVA278" s="72"/>
      <c r="JVB278" s="72"/>
      <c r="JVC278" s="72"/>
      <c r="JVD278" s="72"/>
      <c r="JVE278" s="72"/>
      <c r="JVF278" s="72"/>
      <c r="JVG278" s="72"/>
      <c r="JVH278" s="72"/>
      <c r="JVI278" s="72"/>
      <c r="JVJ278" s="72"/>
      <c r="JVK278" s="72"/>
      <c r="JVL278" s="72"/>
      <c r="JVM278" s="72"/>
      <c r="JVN278" s="72"/>
      <c r="JVO278" s="72"/>
      <c r="JVP278" s="72"/>
      <c r="JVQ278" s="72"/>
      <c r="JVR278" s="72"/>
      <c r="JVS278" s="72"/>
      <c r="JVT278" s="72"/>
      <c r="JVU278" s="72"/>
      <c r="JVV278" s="72"/>
      <c r="JVW278" s="72"/>
      <c r="JVX278" s="72"/>
      <c r="JVY278" s="72"/>
      <c r="JVZ278" s="72"/>
      <c r="JWA278" s="72"/>
      <c r="JWB278" s="72"/>
      <c r="JWC278" s="72"/>
      <c r="JWD278" s="72"/>
      <c r="JWE278" s="72"/>
      <c r="JWF278" s="72"/>
      <c r="JWG278" s="72"/>
      <c r="JWH278" s="72"/>
      <c r="JWI278" s="72"/>
      <c r="JWJ278" s="72"/>
      <c r="JWK278" s="72"/>
      <c r="JWL278" s="72"/>
      <c r="JWM278" s="72"/>
      <c r="JWN278" s="72"/>
      <c r="JWO278" s="72"/>
      <c r="JWP278" s="72"/>
      <c r="JWQ278" s="72"/>
      <c r="JWR278" s="72"/>
      <c r="JWS278" s="72"/>
      <c r="JWT278" s="72"/>
      <c r="JWU278" s="72"/>
      <c r="JWV278" s="72"/>
      <c r="JWW278" s="72"/>
      <c r="JWX278" s="72"/>
      <c r="JWY278" s="72"/>
      <c r="JWZ278" s="72"/>
      <c r="JXA278" s="72"/>
      <c r="JXB278" s="72"/>
      <c r="JXC278" s="72"/>
      <c r="JXD278" s="72"/>
      <c r="JXE278" s="72"/>
      <c r="JXF278" s="72"/>
      <c r="JXG278" s="72"/>
      <c r="JXH278" s="72"/>
      <c r="JXI278" s="72"/>
      <c r="JXJ278" s="72"/>
      <c r="JXK278" s="72"/>
      <c r="JXL278" s="72"/>
      <c r="JXM278" s="72"/>
      <c r="JXN278" s="72"/>
      <c r="JXO278" s="72"/>
      <c r="JXP278" s="72"/>
      <c r="JXQ278" s="72"/>
      <c r="JXR278" s="72"/>
      <c r="JXS278" s="72"/>
      <c r="JXT278" s="72"/>
      <c r="JXU278" s="72"/>
      <c r="JXV278" s="72"/>
      <c r="JXW278" s="72"/>
      <c r="JXX278" s="72"/>
      <c r="JXY278" s="72"/>
      <c r="JXZ278" s="72"/>
      <c r="JYA278" s="72"/>
      <c r="JYB278" s="72"/>
      <c r="JYC278" s="72"/>
      <c r="JYD278" s="72"/>
      <c r="JYE278" s="72"/>
      <c r="JYF278" s="72"/>
      <c r="JYG278" s="72"/>
      <c r="JYH278" s="72"/>
      <c r="JYI278" s="72"/>
      <c r="JYJ278" s="72"/>
      <c r="JYK278" s="72"/>
      <c r="JYL278" s="72"/>
      <c r="JYM278" s="72"/>
      <c r="JYN278" s="72"/>
      <c r="JYO278" s="72"/>
      <c r="JYP278" s="72"/>
      <c r="JYQ278" s="72"/>
      <c r="JYR278" s="72"/>
      <c r="JYS278" s="72"/>
      <c r="JYT278" s="72"/>
      <c r="JYU278" s="72"/>
      <c r="JYV278" s="72"/>
      <c r="JYW278" s="72"/>
      <c r="JYX278" s="72"/>
      <c r="JYY278" s="72"/>
      <c r="JYZ278" s="72"/>
      <c r="JZA278" s="72"/>
      <c r="JZB278" s="72"/>
      <c r="JZC278" s="72"/>
      <c r="JZD278" s="72"/>
      <c r="JZE278" s="72"/>
      <c r="JZF278" s="72"/>
      <c r="JZG278" s="72"/>
      <c r="JZH278" s="72"/>
      <c r="JZI278" s="72"/>
      <c r="JZJ278" s="72"/>
      <c r="JZK278" s="72"/>
      <c r="JZL278" s="72"/>
      <c r="JZM278" s="72"/>
      <c r="JZN278" s="72"/>
      <c r="JZO278" s="72"/>
      <c r="JZP278" s="72"/>
      <c r="JZQ278" s="72"/>
      <c r="JZR278" s="72"/>
      <c r="JZS278" s="72"/>
      <c r="JZT278" s="72"/>
      <c r="JZU278" s="72"/>
      <c r="JZV278" s="72"/>
      <c r="JZW278" s="72"/>
      <c r="JZX278" s="72"/>
      <c r="JZY278" s="72"/>
      <c r="JZZ278" s="72"/>
      <c r="KAA278" s="72"/>
      <c r="KAB278" s="72"/>
      <c r="KAC278" s="72"/>
      <c r="KAD278" s="72"/>
      <c r="KAE278" s="72"/>
      <c r="KAF278" s="72"/>
      <c r="KAG278" s="72"/>
      <c r="KAH278" s="72"/>
      <c r="KAI278" s="72"/>
      <c r="KAJ278" s="72"/>
      <c r="KAK278" s="72"/>
      <c r="KAL278" s="72"/>
      <c r="KAM278" s="72"/>
      <c r="KAN278" s="72"/>
      <c r="KAO278" s="72"/>
      <c r="KAP278" s="72"/>
      <c r="KAQ278" s="72"/>
      <c r="KAR278" s="72"/>
      <c r="KAS278" s="72"/>
      <c r="KAT278" s="72"/>
      <c r="KAU278" s="72"/>
      <c r="KAV278" s="72"/>
      <c r="KAW278" s="72"/>
      <c r="KAX278" s="72"/>
      <c r="KAY278" s="72"/>
      <c r="KAZ278" s="72"/>
      <c r="KBA278" s="72"/>
      <c r="KBB278" s="72"/>
      <c r="KBC278" s="72"/>
      <c r="KBD278" s="72"/>
      <c r="KBE278" s="72"/>
      <c r="KBF278" s="72"/>
      <c r="KBG278" s="72"/>
      <c r="KBH278" s="72"/>
      <c r="KBI278" s="72"/>
      <c r="KBJ278" s="72"/>
      <c r="KBK278" s="72"/>
      <c r="KBL278" s="72"/>
      <c r="KBM278" s="72"/>
      <c r="KBN278" s="72"/>
      <c r="KBO278" s="72"/>
      <c r="KBP278" s="72"/>
      <c r="KBQ278" s="72"/>
      <c r="KBR278" s="72"/>
      <c r="KBS278" s="72"/>
      <c r="KBT278" s="72"/>
      <c r="KBU278" s="72"/>
      <c r="KBV278" s="72"/>
      <c r="KBW278" s="72"/>
      <c r="KBX278" s="72"/>
      <c r="KBY278" s="72"/>
      <c r="KBZ278" s="72"/>
      <c r="KCA278" s="72"/>
      <c r="KCB278" s="72"/>
      <c r="KCC278" s="72"/>
      <c r="KCD278" s="72"/>
      <c r="KCE278" s="72"/>
      <c r="KCF278" s="72"/>
      <c r="KCG278" s="72"/>
      <c r="KCH278" s="72"/>
      <c r="KCI278" s="72"/>
      <c r="KCJ278" s="72"/>
      <c r="KCK278" s="72"/>
      <c r="KCL278" s="72"/>
      <c r="KCM278" s="72"/>
      <c r="KCN278" s="72"/>
      <c r="KCO278" s="72"/>
      <c r="KCP278" s="72"/>
      <c r="KCQ278" s="72"/>
      <c r="KCR278" s="72"/>
      <c r="KCS278" s="72"/>
      <c r="KCT278" s="72"/>
      <c r="KCU278" s="72"/>
      <c r="KCV278" s="72"/>
      <c r="KCW278" s="72"/>
      <c r="KCX278" s="72"/>
      <c r="KCY278" s="72"/>
      <c r="KCZ278" s="72"/>
      <c r="KDA278" s="72"/>
      <c r="KDB278" s="72"/>
      <c r="KDC278" s="72"/>
      <c r="KDD278" s="72"/>
      <c r="KDE278" s="72"/>
      <c r="KDF278" s="72"/>
      <c r="KDG278" s="72"/>
      <c r="KDH278" s="72"/>
      <c r="KDI278" s="72"/>
      <c r="KDJ278" s="72"/>
      <c r="KDK278" s="72"/>
      <c r="KDL278" s="72"/>
      <c r="KDM278" s="72"/>
      <c r="KDN278" s="72"/>
      <c r="KDO278" s="72"/>
      <c r="KDP278" s="72"/>
      <c r="KDQ278" s="72"/>
      <c r="KDR278" s="72"/>
      <c r="KDS278" s="72"/>
      <c r="KDT278" s="72"/>
      <c r="KDU278" s="72"/>
      <c r="KDV278" s="72"/>
      <c r="KDW278" s="72"/>
      <c r="KDX278" s="72"/>
      <c r="KDY278" s="72"/>
      <c r="KDZ278" s="72"/>
      <c r="KEA278" s="72"/>
      <c r="KEB278" s="72"/>
      <c r="KEC278" s="72"/>
      <c r="KED278" s="72"/>
      <c r="KEE278" s="72"/>
      <c r="KEF278" s="72"/>
      <c r="KEG278" s="72"/>
      <c r="KEH278" s="72"/>
      <c r="KEI278" s="72"/>
      <c r="KEJ278" s="72"/>
      <c r="KEK278" s="72"/>
      <c r="KEL278" s="72"/>
      <c r="KEM278" s="72"/>
      <c r="KEN278" s="72"/>
      <c r="KEO278" s="72"/>
      <c r="KEP278" s="72"/>
      <c r="KEQ278" s="72"/>
      <c r="KER278" s="72"/>
      <c r="KES278" s="72"/>
      <c r="KET278" s="72"/>
      <c r="KEU278" s="72"/>
      <c r="KEV278" s="72"/>
      <c r="KEW278" s="72"/>
      <c r="KEX278" s="72"/>
      <c r="KEY278" s="72"/>
      <c r="KEZ278" s="72"/>
      <c r="KFA278" s="72"/>
      <c r="KFB278" s="72"/>
      <c r="KFC278" s="72"/>
      <c r="KFD278" s="72"/>
      <c r="KFE278" s="72"/>
      <c r="KFF278" s="72"/>
      <c r="KFG278" s="72"/>
      <c r="KFH278" s="72"/>
      <c r="KFI278" s="72"/>
      <c r="KFJ278" s="72"/>
      <c r="KFK278" s="72"/>
      <c r="KFL278" s="72"/>
      <c r="KFM278" s="72"/>
      <c r="KFN278" s="72"/>
      <c r="KFO278" s="72"/>
      <c r="KFP278" s="72"/>
      <c r="KFQ278" s="72"/>
      <c r="KFR278" s="72"/>
      <c r="KFS278" s="72"/>
      <c r="KFT278" s="72"/>
      <c r="KFU278" s="72"/>
      <c r="KFV278" s="72"/>
      <c r="KFW278" s="72"/>
      <c r="KFX278" s="72"/>
      <c r="KFY278" s="72"/>
      <c r="KFZ278" s="72"/>
      <c r="KGA278" s="72"/>
      <c r="KGB278" s="72"/>
      <c r="KGC278" s="72"/>
      <c r="KGD278" s="72"/>
      <c r="KGE278" s="72"/>
      <c r="KGF278" s="72"/>
      <c r="KGG278" s="72"/>
      <c r="KGH278" s="72"/>
      <c r="KGI278" s="72"/>
      <c r="KGJ278" s="72"/>
      <c r="KGK278" s="72"/>
      <c r="KGL278" s="72"/>
      <c r="KGM278" s="72"/>
      <c r="KGN278" s="72"/>
      <c r="KGO278" s="72"/>
      <c r="KGP278" s="72"/>
      <c r="KGQ278" s="72"/>
      <c r="KGR278" s="72"/>
      <c r="KGS278" s="72"/>
      <c r="KGT278" s="72"/>
      <c r="KGU278" s="72"/>
      <c r="KGV278" s="72"/>
      <c r="KGW278" s="72"/>
      <c r="KGX278" s="72"/>
      <c r="KGY278" s="72"/>
      <c r="KGZ278" s="72"/>
      <c r="KHA278" s="72"/>
      <c r="KHB278" s="72"/>
      <c r="KHC278" s="72"/>
      <c r="KHD278" s="72"/>
      <c r="KHE278" s="72"/>
      <c r="KHF278" s="72"/>
      <c r="KHG278" s="72"/>
      <c r="KHH278" s="72"/>
      <c r="KHI278" s="72"/>
      <c r="KHJ278" s="72"/>
      <c r="KHK278" s="72"/>
      <c r="KHL278" s="72"/>
      <c r="KHM278" s="72"/>
      <c r="KHN278" s="72"/>
      <c r="KHO278" s="72"/>
      <c r="KHP278" s="72"/>
      <c r="KHQ278" s="72"/>
      <c r="KHR278" s="72"/>
      <c r="KHS278" s="72"/>
      <c r="KHT278" s="72"/>
      <c r="KHU278" s="72"/>
      <c r="KHV278" s="72"/>
      <c r="KHW278" s="72"/>
      <c r="KHX278" s="72"/>
      <c r="KHY278" s="72"/>
      <c r="KHZ278" s="72"/>
      <c r="KIA278" s="72"/>
      <c r="KIB278" s="72"/>
      <c r="KIC278" s="72"/>
      <c r="KID278" s="72"/>
      <c r="KIE278" s="72"/>
      <c r="KIF278" s="72"/>
      <c r="KIG278" s="72"/>
      <c r="KIH278" s="72"/>
      <c r="KII278" s="72"/>
      <c r="KIJ278" s="72"/>
      <c r="KIK278" s="72"/>
      <c r="KIL278" s="72"/>
      <c r="KIM278" s="72"/>
      <c r="KIN278" s="72"/>
      <c r="KIO278" s="72"/>
      <c r="KIP278" s="72"/>
      <c r="KIQ278" s="72"/>
      <c r="KIR278" s="72"/>
      <c r="KIS278" s="72"/>
      <c r="KIT278" s="72"/>
      <c r="KIU278" s="72"/>
      <c r="KIV278" s="72"/>
      <c r="KIW278" s="72"/>
      <c r="KIX278" s="72"/>
      <c r="KIY278" s="72"/>
      <c r="KIZ278" s="72"/>
      <c r="KJA278" s="72"/>
      <c r="KJB278" s="72"/>
      <c r="KJC278" s="72"/>
      <c r="KJD278" s="72"/>
      <c r="KJE278" s="72"/>
      <c r="KJF278" s="72"/>
      <c r="KJG278" s="72"/>
      <c r="KJH278" s="72"/>
      <c r="KJI278" s="72"/>
      <c r="KJJ278" s="72"/>
      <c r="KJK278" s="72"/>
      <c r="KJL278" s="72"/>
      <c r="KJM278" s="72"/>
      <c r="KJN278" s="72"/>
      <c r="KJO278" s="72"/>
      <c r="KJP278" s="72"/>
      <c r="KJQ278" s="72"/>
      <c r="KJR278" s="72"/>
      <c r="KJS278" s="72"/>
      <c r="KJT278" s="72"/>
      <c r="KJU278" s="72"/>
      <c r="KJV278" s="72"/>
      <c r="KJW278" s="72"/>
      <c r="KJX278" s="72"/>
      <c r="KJY278" s="72"/>
      <c r="KJZ278" s="72"/>
      <c r="KKA278" s="72"/>
      <c r="KKB278" s="72"/>
      <c r="KKC278" s="72"/>
      <c r="KKD278" s="72"/>
      <c r="KKE278" s="72"/>
      <c r="KKF278" s="72"/>
      <c r="KKG278" s="72"/>
      <c r="KKH278" s="72"/>
      <c r="KKI278" s="72"/>
      <c r="KKJ278" s="72"/>
      <c r="KKK278" s="72"/>
      <c r="KKL278" s="72"/>
      <c r="KKM278" s="72"/>
      <c r="KKN278" s="72"/>
      <c r="KKO278" s="72"/>
      <c r="KKP278" s="72"/>
      <c r="KKQ278" s="72"/>
      <c r="KKR278" s="72"/>
      <c r="KKS278" s="72"/>
      <c r="KKT278" s="72"/>
      <c r="KKU278" s="72"/>
      <c r="KKV278" s="72"/>
      <c r="KKW278" s="72"/>
      <c r="KKX278" s="72"/>
      <c r="KKY278" s="72"/>
      <c r="KKZ278" s="72"/>
      <c r="KLA278" s="72"/>
      <c r="KLB278" s="72"/>
      <c r="KLC278" s="72"/>
      <c r="KLD278" s="72"/>
      <c r="KLE278" s="72"/>
      <c r="KLF278" s="72"/>
      <c r="KLG278" s="72"/>
      <c r="KLH278" s="72"/>
      <c r="KLI278" s="72"/>
      <c r="KLJ278" s="72"/>
      <c r="KLK278" s="72"/>
      <c r="KLL278" s="72"/>
      <c r="KLM278" s="72"/>
      <c r="KLN278" s="72"/>
      <c r="KLO278" s="72"/>
      <c r="KLP278" s="72"/>
      <c r="KLQ278" s="72"/>
      <c r="KLR278" s="72"/>
      <c r="KLS278" s="72"/>
      <c r="KLT278" s="72"/>
      <c r="KLU278" s="72"/>
      <c r="KLV278" s="72"/>
      <c r="KLW278" s="72"/>
      <c r="KLX278" s="72"/>
      <c r="KLY278" s="72"/>
      <c r="KLZ278" s="72"/>
      <c r="KMA278" s="72"/>
      <c r="KMB278" s="72"/>
      <c r="KMC278" s="72"/>
      <c r="KMD278" s="72"/>
      <c r="KME278" s="72"/>
      <c r="KMF278" s="72"/>
      <c r="KMG278" s="72"/>
      <c r="KMH278" s="72"/>
      <c r="KMI278" s="72"/>
      <c r="KMJ278" s="72"/>
      <c r="KMK278" s="72"/>
      <c r="KML278" s="72"/>
      <c r="KMM278" s="72"/>
      <c r="KMN278" s="72"/>
      <c r="KMO278" s="72"/>
      <c r="KMP278" s="72"/>
      <c r="KMQ278" s="72"/>
      <c r="KMR278" s="72"/>
      <c r="KMS278" s="72"/>
      <c r="KMT278" s="72"/>
      <c r="KMU278" s="72"/>
      <c r="KMV278" s="72"/>
      <c r="KMW278" s="72"/>
      <c r="KMX278" s="72"/>
      <c r="KMY278" s="72"/>
      <c r="KMZ278" s="72"/>
      <c r="KNA278" s="72"/>
      <c r="KNB278" s="72"/>
      <c r="KNC278" s="72"/>
      <c r="KND278" s="72"/>
      <c r="KNE278" s="72"/>
      <c r="KNF278" s="72"/>
      <c r="KNG278" s="72"/>
      <c r="KNH278" s="72"/>
      <c r="KNI278" s="72"/>
      <c r="KNJ278" s="72"/>
      <c r="KNK278" s="72"/>
      <c r="KNL278" s="72"/>
      <c r="KNM278" s="72"/>
      <c r="KNN278" s="72"/>
      <c r="KNO278" s="72"/>
      <c r="KNP278" s="72"/>
      <c r="KNQ278" s="72"/>
      <c r="KNR278" s="72"/>
      <c r="KNS278" s="72"/>
      <c r="KNT278" s="72"/>
      <c r="KNU278" s="72"/>
      <c r="KNV278" s="72"/>
      <c r="KNW278" s="72"/>
      <c r="KNX278" s="72"/>
      <c r="KNY278" s="72"/>
      <c r="KNZ278" s="72"/>
      <c r="KOA278" s="72"/>
      <c r="KOB278" s="72"/>
      <c r="KOC278" s="72"/>
      <c r="KOD278" s="72"/>
      <c r="KOE278" s="72"/>
      <c r="KOF278" s="72"/>
      <c r="KOG278" s="72"/>
      <c r="KOH278" s="72"/>
      <c r="KOI278" s="72"/>
      <c r="KOJ278" s="72"/>
      <c r="KOK278" s="72"/>
      <c r="KOL278" s="72"/>
      <c r="KOM278" s="72"/>
      <c r="KON278" s="72"/>
      <c r="KOO278" s="72"/>
      <c r="KOP278" s="72"/>
      <c r="KOQ278" s="72"/>
      <c r="KOR278" s="72"/>
      <c r="KOS278" s="72"/>
      <c r="KOT278" s="72"/>
      <c r="KOU278" s="72"/>
      <c r="KOV278" s="72"/>
      <c r="KOW278" s="72"/>
      <c r="KOX278" s="72"/>
      <c r="KOY278" s="72"/>
      <c r="KOZ278" s="72"/>
      <c r="KPA278" s="72"/>
      <c r="KPB278" s="72"/>
      <c r="KPC278" s="72"/>
      <c r="KPD278" s="72"/>
      <c r="KPE278" s="72"/>
      <c r="KPF278" s="72"/>
      <c r="KPG278" s="72"/>
      <c r="KPH278" s="72"/>
      <c r="KPI278" s="72"/>
      <c r="KPJ278" s="72"/>
      <c r="KPK278" s="72"/>
      <c r="KPL278" s="72"/>
      <c r="KPM278" s="72"/>
      <c r="KPN278" s="72"/>
      <c r="KPO278" s="72"/>
      <c r="KPP278" s="72"/>
      <c r="KPQ278" s="72"/>
      <c r="KPR278" s="72"/>
      <c r="KPS278" s="72"/>
      <c r="KPT278" s="72"/>
      <c r="KPU278" s="72"/>
      <c r="KPV278" s="72"/>
      <c r="KPW278" s="72"/>
      <c r="KPX278" s="72"/>
      <c r="KPY278" s="72"/>
      <c r="KPZ278" s="72"/>
      <c r="KQA278" s="72"/>
      <c r="KQB278" s="72"/>
      <c r="KQC278" s="72"/>
      <c r="KQD278" s="72"/>
      <c r="KQE278" s="72"/>
      <c r="KQF278" s="72"/>
      <c r="KQG278" s="72"/>
      <c r="KQH278" s="72"/>
      <c r="KQI278" s="72"/>
      <c r="KQJ278" s="72"/>
      <c r="KQK278" s="72"/>
      <c r="KQL278" s="72"/>
      <c r="KQM278" s="72"/>
      <c r="KQN278" s="72"/>
      <c r="KQO278" s="72"/>
      <c r="KQP278" s="72"/>
      <c r="KQQ278" s="72"/>
      <c r="KQR278" s="72"/>
      <c r="KQS278" s="72"/>
      <c r="KQT278" s="72"/>
      <c r="KQU278" s="72"/>
      <c r="KQV278" s="72"/>
      <c r="KQW278" s="72"/>
      <c r="KQX278" s="72"/>
      <c r="KQY278" s="72"/>
      <c r="KQZ278" s="72"/>
      <c r="KRA278" s="72"/>
      <c r="KRB278" s="72"/>
      <c r="KRC278" s="72"/>
      <c r="KRD278" s="72"/>
      <c r="KRE278" s="72"/>
      <c r="KRF278" s="72"/>
      <c r="KRG278" s="72"/>
      <c r="KRH278" s="72"/>
      <c r="KRI278" s="72"/>
      <c r="KRJ278" s="72"/>
      <c r="KRK278" s="72"/>
      <c r="KRL278" s="72"/>
      <c r="KRM278" s="72"/>
      <c r="KRN278" s="72"/>
      <c r="KRO278" s="72"/>
      <c r="KRP278" s="72"/>
      <c r="KRQ278" s="72"/>
      <c r="KRR278" s="72"/>
      <c r="KRS278" s="72"/>
      <c r="KRT278" s="72"/>
      <c r="KRU278" s="72"/>
      <c r="KRV278" s="72"/>
      <c r="KRW278" s="72"/>
      <c r="KRX278" s="72"/>
      <c r="KRY278" s="72"/>
      <c r="KRZ278" s="72"/>
      <c r="KSA278" s="72"/>
      <c r="KSB278" s="72"/>
      <c r="KSC278" s="72"/>
      <c r="KSD278" s="72"/>
      <c r="KSE278" s="72"/>
      <c r="KSF278" s="72"/>
      <c r="KSG278" s="72"/>
      <c r="KSH278" s="72"/>
      <c r="KSI278" s="72"/>
      <c r="KSJ278" s="72"/>
      <c r="KSK278" s="72"/>
      <c r="KSL278" s="72"/>
      <c r="KSM278" s="72"/>
      <c r="KSN278" s="72"/>
      <c r="KSO278" s="72"/>
      <c r="KSP278" s="72"/>
      <c r="KSQ278" s="72"/>
      <c r="KSR278" s="72"/>
      <c r="KSS278" s="72"/>
      <c r="KST278" s="72"/>
      <c r="KSU278" s="72"/>
      <c r="KSV278" s="72"/>
      <c r="KSW278" s="72"/>
      <c r="KSX278" s="72"/>
      <c r="KSY278" s="72"/>
      <c r="KSZ278" s="72"/>
      <c r="KTA278" s="72"/>
      <c r="KTB278" s="72"/>
      <c r="KTC278" s="72"/>
      <c r="KTD278" s="72"/>
      <c r="KTE278" s="72"/>
      <c r="KTF278" s="72"/>
      <c r="KTG278" s="72"/>
      <c r="KTH278" s="72"/>
      <c r="KTI278" s="72"/>
      <c r="KTJ278" s="72"/>
      <c r="KTK278" s="72"/>
      <c r="KTL278" s="72"/>
      <c r="KTM278" s="72"/>
      <c r="KTN278" s="72"/>
      <c r="KTO278" s="72"/>
      <c r="KTP278" s="72"/>
      <c r="KTQ278" s="72"/>
      <c r="KTR278" s="72"/>
      <c r="KTS278" s="72"/>
      <c r="KTT278" s="72"/>
      <c r="KTU278" s="72"/>
      <c r="KTV278" s="72"/>
      <c r="KTW278" s="72"/>
      <c r="KTX278" s="72"/>
      <c r="KTY278" s="72"/>
      <c r="KTZ278" s="72"/>
      <c r="KUA278" s="72"/>
      <c r="KUB278" s="72"/>
      <c r="KUC278" s="72"/>
      <c r="KUD278" s="72"/>
      <c r="KUE278" s="72"/>
      <c r="KUF278" s="72"/>
      <c r="KUG278" s="72"/>
      <c r="KUH278" s="72"/>
      <c r="KUI278" s="72"/>
      <c r="KUJ278" s="72"/>
      <c r="KUK278" s="72"/>
      <c r="KUL278" s="72"/>
      <c r="KUM278" s="72"/>
      <c r="KUN278" s="72"/>
      <c r="KUO278" s="72"/>
      <c r="KUP278" s="72"/>
      <c r="KUQ278" s="72"/>
      <c r="KUR278" s="72"/>
      <c r="KUS278" s="72"/>
      <c r="KUT278" s="72"/>
      <c r="KUU278" s="72"/>
      <c r="KUV278" s="72"/>
      <c r="KUW278" s="72"/>
      <c r="KUX278" s="72"/>
      <c r="KUY278" s="72"/>
      <c r="KUZ278" s="72"/>
      <c r="KVA278" s="72"/>
      <c r="KVB278" s="72"/>
      <c r="KVC278" s="72"/>
      <c r="KVD278" s="72"/>
      <c r="KVE278" s="72"/>
      <c r="KVF278" s="72"/>
      <c r="KVG278" s="72"/>
      <c r="KVH278" s="72"/>
      <c r="KVI278" s="72"/>
      <c r="KVJ278" s="72"/>
      <c r="KVK278" s="72"/>
      <c r="KVL278" s="72"/>
      <c r="KVM278" s="72"/>
      <c r="KVN278" s="72"/>
      <c r="KVO278" s="72"/>
      <c r="KVP278" s="72"/>
      <c r="KVQ278" s="72"/>
      <c r="KVR278" s="72"/>
      <c r="KVS278" s="72"/>
      <c r="KVT278" s="72"/>
      <c r="KVU278" s="72"/>
      <c r="KVV278" s="72"/>
      <c r="KVW278" s="72"/>
      <c r="KVX278" s="72"/>
      <c r="KVY278" s="72"/>
      <c r="KVZ278" s="72"/>
      <c r="KWA278" s="72"/>
      <c r="KWB278" s="72"/>
      <c r="KWC278" s="72"/>
      <c r="KWD278" s="72"/>
      <c r="KWE278" s="72"/>
      <c r="KWF278" s="72"/>
      <c r="KWG278" s="72"/>
      <c r="KWH278" s="72"/>
      <c r="KWI278" s="72"/>
      <c r="KWJ278" s="72"/>
      <c r="KWK278" s="72"/>
      <c r="KWL278" s="72"/>
      <c r="KWM278" s="72"/>
      <c r="KWN278" s="72"/>
      <c r="KWO278" s="72"/>
      <c r="KWP278" s="72"/>
      <c r="KWQ278" s="72"/>
      <c r="KWR278" s="72"/>
      <c r="KWS278" s="72"/>
      <c r="KWT278" s="72"/>
      <c r="KWU278" s="72"/>
      <c r="KWV278" s="72"/>
      <c r="KWW278" s="72"/>
      <c r="KWX278" s="72"/>
      <c r="KWY278" s="72"/>
      <c r="KWZ278" s="72"/>
      <c r="KXA278" s="72"/>
      <c r="KXB278" s="72"/>
      <c r="KXC278" s="72"/>
      <c r="KXD278" s="72"/>
      <c r="KXE278" s="72"/>
      <c r="KXF278" s="72"/>
      <c r="KXG278" s="72"/>
      <c r="KXH278" s="72"/>
      <c r="KXI278" s="72"/>
      <c r="KXJ278" s="72"/>
      <c r="KXK278" s="72"/>
      <c r="KXL278" s="72"/>
      <c r="KXM278" s="72"/>
      <c r="KXN278" s="72"/>
      <c r="KXO278" s="72"/>
      <c r="KXP278" s="72"/>
      <c r="KXQ278" s="72"/>
      <c r="KXR278" s="72"/>
      <c r="KXS278" s="72"/>
      <c r="KXT278" s="72"/>
      <c r="KXU278" s="72"/>
      <c r="KXV278" s="72"/>
      <c r="KXW278" s="72"/>
      <c r="KXX278" s="72"/>
      <c r="KXY278" s="72"/>
      <c r="KXZ278" s="72"/>
      <c r="KYA278" s="72"/>
      <c r="KYB278" s="72"/>
      <c r="KYC278" s="72"/>
      <c r="KYD278" s="72"/>
      <c r="KYE278" s="72"/>
      <c r="KYF278" s="72"/>
      <c r="KYG278" s="72"/>
      <c r="KYH278" s="72"/>
      <c r="KYI278" s="72"/>
      <c r="KYJ278" s="72"/>
      <c r="KYK278" s="72"/>
      <c r="KYL278" s="72"/>
      <c r="KYM278" s="72"/>
      <c r="KYN278" s="72"/>
      <c r="KYO278" s="72"/>
      <c r="KYP278" s="72"/>
      <c r="KYQ278" s="72"/>
      <c r="KYR278" s="72"/>
      <c r="KYS278" s="72"/>
      <c r="KYT278" s="72"/>
      <c r="KYU278" s="72"/>
      <c r="KYV278" s="72"/>
      <c r="KYW278" s="72"/>
      <c r="KYX278" s="72"/>
      <c r="KYY278" s="72"/>
      <c r="KYZ278" s="72"/>
      <c r="KZA278" s="72"/>
      <c r="KZB278" s="72"/>
      <c r="KZC278" s="72"/>
      <c r="KZD278" s="72"/>
      <c r="KZE278" s="72"/>
      <c r="KZF278" s="72"/>
      <c r="KZG278" s="72"/>
      <c r="KZH278" s="72"/>
      <c r="KZI278" s="72"/>
      <c r="KZJ278" s="72"/>
      <c r="KZK278" s="72"/>
      <c r="KZL278" s="72"/>
      <c r="KZM278" s="72"/>
      <c r="KZN278" s="72"/>
      <c r="KZO278" s="72"/>
      <c r="KZP278" s="72"/>
      <c r="KZQ278" s="72"/>
      <c r="KZR278" s="72"/>
      <c r="KZS278" s="72"/>
      <c r="KZT278" s="72"/>
      <c r="KZU278" s="72"/>
      <c r="KZV278" s="72"/>
      <c r="KZW278" s="72"/>
      <c r="KZX278" s="72"/>
      <c r="KZY278" s="72"/>
      <c r="KZZ278" s="72"/>
      <c r="LAA278" s="72"/>
      <c r="LAB278" s="72"/>
      <c r="LAC278" s="72"/>
      <c r="LAD278" s="72"/>
      <c r="LAE278" s="72"/>
      <c r="LAF278" s="72"/>
      <c r="LAG278" s="72"/>
      <c r="LAH278" s="72"/>
      <c r="LAI278" s="72"/>
      <c r="LAJ278" s="72"/>
      <c r="LAK278" s="72"/>
      <c r="LAL278" s="72"/>
      <c r="LAM278" s="72"/>
      <c r="LAN278" s="72"/>
      <c r="LAO278" s="72"/>
      <c r="LAP278" s="72"/>
      <c r="LAQ278" s="72"/>
      <c r="LAR278" s="72"/>
      <c r="LAS278" s="72"/>
      <c r="LAT278" s="72"/>
      <c r="LAU278" s="72"/>
      <c r="LAV278" s="72"/>
      <c r="LAW278" s="72"/>
      <c r="LAX278" s="72"/>
      <c r="LAY278" s="72"/>
      <c r="LAZ278" s="72"/>
      <c r="LBA278" s="72"/>
      <c r="LBB278" s="72"/>
      <c r="LBC278" s="72"/>
      <c r="LBD278" s="72"/>
      <c r="LBE278" s="72"/>
      <c r="LBF278" s="72"/>
      <c r="LBG278" s="72"/>
      <c r="LBH278" s="72"/>
      <c r="LBI278" s="72"/>
      <c r="LBJ278" s="72"/>
      <c r="LBK278" s="72"/>
      <c r="LBL278" s="72"/>
      <c r="LBM278" s="72"/>
      <c r="LBN278" s="72"/>
      <c r="LBO278" s="72"/>
      <c r="LBP278" s="72"/>
      <c r="LBQ278" s="72"/>
      <c r="LBR278" s="72"/>
      <c r="LBS278" s="72"/>
      <c r="LBT278" s="72"/>
      <c r="LBU278" s="72"/>
      <c r="LBV278" s="72"/>
      <c r="LBW278" s="72"/>
      <c r="LBX278" s="72"/>
      <c r="LBY278" s="72"/>
      <c r="LBZ278" s="72"/>
      <c r="LCA278" s="72"/>
      <c r="LCB278" s="72"/>
      <c r="LCC278" s="72"/>
      <c r="LCD278" s="72"/>
      <c r="LCE278" s="72"/>
      <c r="LCF278" s="72"/>
      <c r="LCG278" s="72"/>
      <c r="LCH278" s="72"/>
      <c r="LCI278" s="72"/>
      <c r="LCJ278" s="72"/>
      <c r="LCK278" s="72"/>
      <c r="LCL278" s="72"/>
      <c r="LCM278" s="72"/>
      <c r="LCN278" s="72"/>
      <c r="LCO278" s="72"/>
      <c r="LCP278" s="72"/>
      <c r="LCQ278" s="72"/>
      <c r="LCR278" s="72"/>
      <c r="LCS278" s="72"/>
      <c r="LCT278" s="72"/>
      <c r="LCU278" s="72"/>
      <c r="LCV278" s="72"/>
      <c r="LCW278" s="72"/>
      <c r="LCX278" s="72"/>
      <c r="LCY278" s="72"/>
      <c r="LCZ278" s="72"/>
      <c r="LDA278" s="72"/>
      <c r="LDB278" s="72"/>
      <c r="LDC278" s="72"/>
      <c r="LDD278" s="72"/>
      <c r="LDE278" s="72"/>
      <c r="LDF278" s="72"/>
      <c r="LDG278" s="72"/>
      <c r="LDH278" s="72"/>
      <c r="LDI278" s="72"/>
      <c r="LDJ278" s="72"/>
      <c r="LDK278" s="72"/>
      <c r="LDL278" s="72"/>
      <c r="LDM278" s="72"/>
      <c r="LDN278" s="72"/>
      <c r="LDO278" s="72"/>
      <c r="LDP278" s="72"/>
      <c r="LDQ278" s="72"/>
      <c r="LDR278" s="72"/>
      <c r="LDS278" s="72"/>
      <c r="LDT278" s="72"/>
      <c r="LDU278" s="72"/>
      <c r="LDV278" s="72"/>
      <c r="LDW278" s="72"/>
      <c r="LDX278" s="72"/>
      <c r="LDY278" s="72"/>
      <c r="LDZ278" s="72"/>
      <c r="LEA278" s="72"/>
      <c r="LEB278" s="72"/>
      <c r="LEC278" s="72"/>
      <c r="LED278" s="72"/>
      <c r="LEE278" s="72"/>
      <c r="LEF278" s="72"/>
      <c r="LEG278" s="72"/>
      <c r="LEH278" s="72"/>
      <c r="LEI278" s="72"/>
      <c r="LEJ278" s="72"/>
      <c r="LEK278" s="72"/>
      <c r="LEL278" s="72"/>
      <c r="LEM278" s="72"/>
      <c r="LEN278" s="72"/>
      <c r="LEO278" s="72"/>
      <c r="LEP278" s="72"/>
      <c r="LEQ278" s="72"/>
      <c r="LER278" s="72"/>
      <c r="LES278" s="72"/>
      <c r="LET278" s="72"/>
      <c r="LEU278" s="72"/>
      <c r="LEV278" s="72"/>
      <c r="LEW278" s="72"/>
      <c r="LEX278" s="72"/>
      <c r="LEY278" s="72"/>
      <c r="LEZ278" s="72"/>
      <c r="LFA278" s="72"/>
      <c r="LFB278" s="72"/>
      <c r="LFC278" s="72"/>
      <c r="LFD278" s="72"/>
      <c r="LFE278" s="72"/>
      <c r="LFF278" s="72"/>
      <c r="LFG278" s="72"/>
      <c r="LFH278" s="72"/>
      <c r="LFI278" s="72"/>
      <c r="LFJ278" s="72"/>
      <c r="LFK278" s="72"/>
      <c r="LFL278" s="72"/>
      <c r="LFM278" s="72"/>
      <c r="LFN278" s="72"/>
      <c r="LFO278" s="72"/>
      <c r="LFP278" s="72"/>
      <c r="LFQ278" s="72"/>
      <c r="LFR278" s="72"/>
      <c r="LFS278" s="72"/>
      <c r="LFT278" s="72"/>
      <c r="LFU278" s="72"/>
      <c r="LFV278" s="72"/>
      <c r="LFW278" s="72"/>
      <c r="LFX278" s="72"/>
      <c r="LFY278" s="72"/>
      <c r="LFZ278" s="72"/>
      <c r="LGA278" s="72"/>
      <c r="LGB278" s="72"/>
      <c r="LGC278" s="72"/>
      <c r="LGD278" s="72"/>
      <c r="LGE278" s="72"/>
      <c r="LGF278" s="72"/>
      <c r="LGG278" s="72"/>
      <c r="LGH278" s="72"/>
      <c r="LGI278" s="72"/>
      <c r="LGJ278" s="72"/>
      <c r="LGK278" s="72"/>
      <c r="LGL278" s="72"/>
      <c r="LGM278" s="72"/>
      <c r="LGN278" s="72"/>
      <c r="LGO278" s="72"/>
      <c r="LGP278" s="72"/>
      <c r="LGQ278" s="72"/>
      <c r="LGR278" s="72"/>
      <c r="LGS278" s="72"/>
      <c r="LGT278" s="72"/>
      <c r="LGU278" s="72"/>
      <c r="LGV278" s="72"/>
      <c r="LGW278" s="72"/>
      <c r="LGX278" s="72"/>
      <c r="LGY278" s="72"/>
      <c r="LGZ278" s="72"/>
      <c r="LHA278" s="72"/>
      <c r="LHB278" s="72"/>
      <c r="LHC278" s="72"/>
      <c r="LHD278" s="72"/>
      <c r="LHE278" s="72"/>
      <c r="LHF278" s="72"/>
      <c r="LHG278" s="72"/>
      <c r="LHH278" s="72"/>
      <c r="LHI278" s="72"/>
      <c r="LHJ278" s="72"/>
      <c r="LHK278" s="72"/>
      <c r="LHL278" s="72"/>
      <c r="LHM278" s="72"/>
      <c r="LHN278" s="72"/>
      <c r="LHO278" s="72"/>
      <c r="LHP278" s="72"/>
      <c r="LHQ278" s="72"/>
      <c r="LHR278" s="72"/>
      <c r="LHS278" s="72"/>
      <c r="LHT278" s="72"/>
      <c r="LHU278" s="72"/>
      <c r="LHV278" s="72"/>
      <c r="LHW278" s="72"/>
      <c r="LHX278" s="72"/>
      <c r="LHY278" s="72"/>
      <c r="LHZ278" s="72"/>
      <c r="LIA278" s="72"/>
      <c r="LIB278" s="72"/>
      <c r="LIC278" s="72"/>
      <c r="LID278" s="72"/>
      <c r="LIE278" s="72"/>
      <c r="LIF278" s="72"/>
      <c r="LIG278" s="72"/>
      <c r="LIH278" s="72"/>
      <c r="LII278" s="72"/>
      <c r="LIJ278" s="72"/>
      <c r="LIK278" s="72"/>
      <c r="LIL278" s="72"/>
      <c r="LIM278" s="72"/>
      <c r="LIN278" s="72"/>
      <c r="LIO278" s="72"/>
      <c r="LIP278" s="72"/>
      <c r="LIQ278" s="72"/>
      <c r="LIR278" s="72"/>
      <c r="LIS278" s="72"/>
      <c r="LIT278" s="72"/>
      <c r="LIU278" s="72"/>
      <c r="LIV278" s="72"/>
      <c r="LIW278" s="72"/>
      <c r="LIX278" s="72"/>
      <c r="LIY278" s="72"/>
      <c r="LIZ278" s="72"/>
      <c r="LJA278" s="72"/>
      <c r="LJB278" s="72"/>
      <c r="LJC278" s="72"/>
      <c r="LJD278" s="72"/>
      <c r="LJE278" s="72"/>
      <c r="LJF278" s="72"/>
      <c r="LJG278" s="72"/>
      <c r="LJH278" s="72"/>
      <c r="LJI278" s="72"/>
      <c r="LJJ278" s="72"/>
      <c r="LJK278" s="72"/>
      <c r="LJL278" s="72"/>
      <c r="LJM278" s="72"/>
      <c r="LJN278" s="72"/>
      <c r="LJO278" s="72"/>
      <c r="LJP278" s="72"/>
      <c r="LJQ278" s="72"/>
      <c r="LJR278" s="72"/>
      <c r="LJS278" s="72"/>
      <c r="LJT278" s="72"/>
      <c r="LJU278" s="72"/>
      <c r="LJV278" s="72"/>
      <c r="LJW278" s="72"/>
      <c r="LJX278" s="72"/>
      <c r="LJY278" s="72"/>
      <c r="LJZ278" s="72"/>
      <c r="LKA278" s="72"/>
      <c r="LKB278" s="72"/>
      <c r="LKC278" s="72"/>
      <c r="LKD278" s="72"/>
      <c r="LKE278" s="72"/>
      <c r="LKF278" s="72"/>
      <c r="LKG278" s="72"/>
      <c r="LKH278" s="72"/>
      <c r="LKI278" s="72"/>
      <c r="LKJ278" s="72"/>
      <c r="LKK278" s="72"/>
      <c r="LKL278" s="72"/>
      <c r="LKM278" s="72"/>
      <c r="LKN278" s="72"/>
      <c r="LKO278" s="72"/>
      <c r="LKP278" s="72"/>
      <c r="LKQ278" s="72"/>
      <c r="LKR278" s="72"/>
      <c r="LKS278" s="72"/>
      <c r="LKT278" s="72"/>
      <c r="LKU278" s="72"/>
      <c r="LKV278" s="72"/>
      <c r="LKW278" s="72"/>
      <c r="LKX278" s="72"/>
      <c r="LKY278" s="72"/>
      <c r="LKZ278" s="72"/>
      <c r="LLA278" s="72"/>
      <c r="LLB278" s="72"/>
      <c r="LLC278" s="72"/>
      <c r="LLD278" s="72"/>
      <c r="LLE278" s="72"/>
      <c r="LLF278" s="72"/>
      <c r="LLG278" s="72"/>
      <c r="LLH278" s="72"/>
      <c r="LLI278" s="72"/>
      <c r="LLJ278" s="72"/>
      <c r="LLK278" s="72"/>
      <c r="LLL278" s="72"/>
      <c r="LLM278" s="72"/>
      <c r="LLN278" s="72"/>
      <c r="LLO278" s="72"/>
      <c r="LLP278" s="72"/>
      <c r="LLQ278" s="72"/>
      <c r="LLR278" s="72"/>
      <c r="LLS278" s="72"/>
      <c r="LLT278" s="72"/>
      <c r="LLU278" s="72"/>
      <c r="LLV278" s="72"/>
      <c r="LLW278" s="72"/>
      <c r="LLX278" s="72"/>
      <c r="LLY278" s="72"/>
      <c r="LLZ278" s="72"/>
      <c r="LMA278" s="72"/>
      <c r="LMB278" s="72"/>
      <c r="LMC278" s="72"/>
      <c r="LMD278" s="72"/>
      <c r="LME278" s="72"/>
      <c r="LMF278" s="72"/>
      <c r="LMG278" s="72"/>
      <c r="LMH278" s="72"/>
      <c r="LMI278" s="72"/>
      <c r="LMJ278" s="72"/>
      <c r="LMK278" s="72"/>
      <c r="LML278" s="72"/>
      <c r="LMM278" s="72"/>
      <c r="LMN278" s="72"/>
      <c r="LMO278" s="72"/>
      <c r="LMP278" s="72"/>
      <c r="LMQ278" s="72"/>
      <c r="LMR278" s="72"/>
      <c r="LMS278" s="72"/>
      <c r="LMT278" s="72"/>
      <c r="LMU278" s="72"/>
      <c r="LMV278" s="72"/>
      <c r="LMW278" s="72"/>
      <c r="LMX278" s="72"/>
      <c r="LMY278" s="72"/>
      <c r="LMZ278" s="72"/>
      <c r="LNA278" s="72"/>
      <c r="LNB278" s="72"/>
      <c r="LNC278" s="72"/>
      <c r="LND278" s="72"/>
      <c r="LNE278" s="72"/>
      <c r="LNF278" s="72"/>
      <c r="LNG278" s="72"/>
      <c r="LNH278" s="72"/>
      <c r="LNI278" s="72"/>
      <c r="LNJ278" s="72"/>
      <c r="LNK278" s="72"/>
      <c r="LNL278" s="72"/>
      <c r="LNM278" s="72"/>
      <c r="LNN278" s="72"/>
      <c r="LNO278" s="72"/>
      <c r="LNP278" s="72"/>
      <c r="LNQ278" s="72"/>
      <c r="LNR278" s="72"/>
      <c r="LNS278" s="72"/>
      <c r="LNT278" s="72"/>
      <c r="LNU278" s="72"/>
      <c r="LNV278" s="72"/>
      <c r="LNW278" s="72"/>
      <c r="LNX278" s="72"/>
      <c r="LNY278" s="72"/>
      <c r="LNZ278" s="72"/>
      <c r="LOA278" s="72"/>
      <c r="LOB278" s="72"/>
      <c r="LOC278" s="72"/>
      <c r="LOD278" s="72"/>
      <c r="LOE278" s="72"/>
      <c r="LOF278" s="72"/>
      <c r="LOG278" s="72"/>
      <c r="LOH278" s="72"/>
      <c r="LOI278" s="72"/>
      <c r="LOJ278" s="72"/>
      <c r="LOK278" s="72"/>
      <c r="LOL278" s="72"/>
      <c r="LOM278" s="72"/>
      <c r="LON278" s="72"/>
      <c r="LOO278" s="72"/>
      <c r="LOP278" s="72"/>
      <c r="LOQ278" s="72"/>
      <c r="LOR278" s="72"/>
      <c r="LOS278" s="72"/>
      <c r="LOT278" s="72"/>
      <c r="LOU278" s="72"/>
      <c r="LOV278" s="72"/>
      <c r="LOW278" s="72"/>
      <c r="LOX278" s="72"/>
      <c r="LOY278" s="72"/>
      <c r="LOZ278" s="72"/>
      <c r="LPA278" s="72"/>
      <c r="LPB278" s="72"/>
      <c r="LPC278" s="72"/>
      <c r="LPD278" s="72"/>
      <c r="LPE278" s="72"/>
      <c r="LPF278" s="72"/>
      <c r="LPG278" s="72"/>
      <c r="LPH278" s="72"/>
      <c r="LPI278" s="72"/>
      <c r="LPJ278" s="72"/>
      <c r="LPK278" s="72"/>
      <c r="LPL278" s="72"/>
      <c r="LPM278" s="72"/>
      <c r="LPN278" s="72"/>
      <c r="LPO278" s="72"/>
      <c r="LPP278" s="72"/>
      <c r="LPQ278" s="72"/>
      <c r="LPR278" s="72"/>
      <c r="LPS278" s="72"/>
      <c r="LPT278" s="72"/>
      <c r="LPU278" s="72"/>
      <c r="LPV278" s="72"/>
      <c r="LPW278" s="72"/>
      <c r="LPX278" s="72"/>
      <c r="LPY278" s="72"/>
      <c r="LPZ278" s="72"/>
      <c r="LQA278" s="72"/>
      <c r="LQB278" s="72"/>
      <c r="LQC278" s="72"/>
      <c r="LQD278" s="72"/>
      <c r="LQE278" s="72"/>
      <c r="LQF278" s="72"/>
      <c r="LQG278" s="72"/>
      <c r="LQH278" s="72"/>
      <c r="LQI278" s="72"/>
      <c r="LQJ278" s="72"/>
      <c r="LQK278" s="72"/>
      <c r="LQL278" s="72"/>
      <c r="LQM278" s="72"/>
      <c r="LQN278" s="72"/>
      <c r="LQO278" s="72"/>
      <c r="LQP278" s="72"/>
      <c r="LQQ278" s="72"/>
      <c r="LQR278" s="72"/>
      <c r="LQS278" s="72"/>
      <c r="LQT278" s="72"/>
      <c r="LQU278" s="72"/>
      <c r="LQV278" s="72"/>
      <c r="LQW278" s="72"/>
      <c r="LQX278" s="72"/>
      <c r="LQY278" s="72"/>
      <c r="LQZ278" s="72"/>
      <c r="LRA278" s="72"/>
      <c r="LRB278" s="72"/>
      <c r="LRC278" s="72"/>
      <c r="LRD278" s="72"/>
      <c r="LRE278" s="72"/>
      <c r="LRF278" s="72"/>
      <c r="LRG278" s="72"/>
      <c r="LRH278" s="72"/>
      <c r="LRI278" s="72"/>
      <c r="LRJ278" s="72"/>
      <c r="LRK278" s="72"/>
      <c r="LRL278" s="72"/>
      <c r="LRM278" s="72"/>
      <c r="LRN278" s="72"/>
      <c r="LRO278" s="72"/>
      <c r="LRP278" s="72"/>
      <c r="LRQ278" s="72"/>
      <c r="LRR278" s="72"/>
      <c r="LRS278" s="72"/>
      <c r="LRT278" s="72"/>
      <c r="LRU278" s="72"/>
      <c r="LRV278" s="72"/>
      <c r="LRW278" s="72"/>
      <c r="LRX278" s="72"/>
      <c r="LRY278" s="72"/>
      <c r="LRZ278" s="72"/>
      <c r="LSA278" s="72"/>
      <c r="LSB278" s="72"/>
      <c r="LSC278" s="72"/>
      <c r="LSD278" s="72"/>
      <c r="LSE278" s="72"/>
      <c r="LSF278" s="72"/>
      <c r="LSG278" s="72"/>
      <c r="LSH278" s="72"/>
      <c r="LSI278" s="72"/>
      <c r="LSJ278" s="72"/>
      <c r="LSK278" s="72"/>
      <c r="LSL278" s="72"/>
      <c r="LSM278" s="72"/>
      <c r="LSN278" s="72"/>
      <c r="LSO278" s="72"/>
      <c r="LSP278" s="72"/>
      <c r="LSQ278" s="72"/>
      <c r="LSR278" s="72"/>
      <c r="LSS278" s="72"/>
      <c r="LST278" s="72"/>
      <c r="LSU278" s="72"/>
      <c r="LSV278" s="72"/>
      <c r="LSW278" s="72"/>
      <c r="LSX278" s="72"/>
      <c r="LSY278" s="72"/>
      <c r="LSZ278" s="72"/>
      <c r="LTA278" s="72"/>
      <c r="LTB278" s="72"/>
      <c r="LTC278" s="72"/>
      <c r="LTD278" s="72"/>
      <c r="LTE278" s="72"/>
      <c r="LTF278" s="72"/>
      <c r="LTG278" s="72"/>
      <c r="LTH278" s="72"/>
      <c r="LTI278" s="72"/>
      <c r="LTJ278" s="72"/>
      <c r="LTK278" s="72"/>
      <c r="LTL278" s="72"/>
      <c r="LTM278" s="72"/>
      <c r="LTN278" s="72"/>
      <c r="LTO278" s="72"/>
      <c r="LTP278" s="72"/>
      <c r="LTQ278" s="72"/>
      <c r="LTR278" s="72"/>
      <c r="LTS278" s="72"/>
      <c r="LTT278" s="72"/>
      <c r="LTU278" s="72"/>
      <c r="LTV278" s="72"/>
      <c r="LTW278" s="72"/>
      <c r="LTX278" s="72"/>
      <c r="LTY278" s="72"/>
      <c r="LTZ278" s="72"/>
      <c r="LUA278" s="72"/>
      <c r="LUB278" s="72"/>
      <c r="LUC278" s="72"/>
      <c r="LUD278" s="72"/>
      <c r="LUE278" s="72"/>
      <c r="LUF278" s="72"/>
      <c r="LUG278" s="72"/>
      <c r="LUH278" s="72"/>
      <c r="LUI278" s="72"/>
      <c r="LUJ278" s="72"/>
      <c r="LUK278" s="72"/>
      <c r="LUL278" s="72"/>
      <c r="LUM278" s="72"/>
      <c r="LUN278" s="72"/>
      <c r="LUO278" s="72"/>
      <c r="LUP278" s="72"/>
      <c r="LUQ278" s="72"/>
      <c r="LUR278" s="72"/>
      <c r="LUS278" s="72"/>
      <c r="LUT278" s="72"/>
      <c r="LUU278" s="72"/>
      <c r="LUV278" s="72"/>
      <c r="LUW278" s="72"/>
      <c r="LUX278" s="72"/>
      <c r="LUY278" s="72"/>
      <c r="LUZ278" s="72"/>
      <c r="LVA278" s="72"/>
      <c r="LVB278" s="72"/>
      <c r="LVC278" s="72"/>
      <c r="LVD278" s="72"/>
      <c r="LVE278" s="72"/>
      <c r="LVF278" s="72"/>
      <c r="LVG278" s="72"/>
      <c r="LVH278" s="72"/>
      <c r="LVI278" s="72"/>
      <c r="LVJ278" s="72"/>
      <c r="LVK278" s="72"/>
      <c r="LVL278" s="72"/>
      <c r="LVM278" s="72"/>
      <c r="LVN278" s="72"/>
      <c r="LVO278" s="72"/>
      <c r="LVP278" s="72"/>
      <c r="LVQ278" s="72"/>
      <c r="LVR278" s="72"/>
      <c r="LVS278" s="72"/>
      <c r="LVT278" s="72"/>
      <c r="LVU278" s="72"/>
      <c r="LVV278" s="72"/>
      <c r="LVW278" s="72"/>
      <c r="LVX278" s="72"/>
      <c r="LVY278" s="72"/>
      <c r="LVZ278" s="72"/>
      <c r="LWA278" s="72"/>
      <c r="LWB278" s="72"/>
      <c r="LWC278" s="72"/>
      <c r="LWD278" s="72"/>
      <c r="LWE278" s="72"/>
      <c r="LWF278" s="72"/>
      <c r="LWG278" s="72"/>
      <c r="LWH278" s="72"/>
      <c r="LWI278" s="72"/>
      <c r="LWJ278" s="72"/>
      <c r="LWK278" s="72"/>
      <c r="LWL278" s="72"/>
      <c r="LWM278" s="72"/>
      <c r="LWN278" s="72"/>
      <c r="LWO278" s="72"/>
      <c r="LWP278" s="72"/>
      <c r="LWQ278" s="72"/>
      <c r="LWR278" s="72"/>
      <c r="LWS278" s="72"/>
      <c r="LWT278" s="72"/>
      <c r="LWU278" s="72"/>
      <c r="LWV278" s="72"/>
      <c r="LWW278" s="72"/>
      <c r="LWX278" s="72"/>
      <c r="LWY278" s="72"/>
      <c r="LWZ278" s="72"/>
      <c r="LXA278" s="72"/>
      <c r="LXB278" s="72"/>
      <c r="LXC278" s="72"/>
      <c r="LXD278" s="72"/>
      <c r="LXE278" s="72"/>
      <c r="LXF278" s="72"/>
      <c r="LXG278" s="72"/>
      <c r="LXH278" s="72"/>
      <c r="LXI278" s="72"/>
      <c r="LXJ278" s="72"/>
      <c r="LXK278" s="72"/>
      <c r="LXL278" s="72"/>
      <c r="LXM278" s="72"/>
      <c r="LXN278" s="72"/>
      <c r="LXO278" s="72"/>
      <c r="LXP278" s="72"/>
      <c r="LXQ278" s="72"/>
      <c r="LXR278" s="72"/>
      <c r="LXS278" s="72"/>
      <c r="LXT278" s="72"/>
      <c r="LXU278" s="72"/>
      <c r="LXV278" s="72"/>
      <c r="LXW278" s="72"/>
      <c r="LXX278" s="72"/>
      <c r="LXY278" s="72"/>
      <c r="LXZ278" s="72"/>
      <c r="LYA278" s="72"/>
      <c r="LYB278" s="72"/>
      <c r="LYC278" s="72"/>
      <c r="LYD278" s="72"/>
      <c r="LYE278" s="72"/>
      <c r="LYF278" s="72"/>
      <c r="LYG278" s="72"/>
      <c r="LYH278" s="72"/>
      <c r="LYI278" s="72"/>
      <c r="LYJ278" s="72"/>
      <c r="LYK278" s="72"/>
      <c r="LYL278" s="72"/>
      <c r="LYM278" s="72"/>
      <c r="LYN278" s="72"/>
      <c r="LYO278" s="72"/>
      <c r="LYP278" s="72"/>
      <c r="LYQ278" s="72"/>
      <c r="LYR278" s="72"/>
      <c r="LYS278" s="72"/>
      <c r="LYT278" s="72"/>
      <c r="LYU278" s="72"/>
      <c r="LYV278" s="72"/>
      <c r="LYW278" s="72"/>
      <c r="LYX278" s="72"/>
      <c r="LYY278" s="72"/>
      <c r="LYZ278" s="72"/>
      <c r="LZA278" s="72"/>
      <c r="LZB278" s="72"/>
      <c r="LZC278" s="72"/>
      <c r="LZD278" s="72"/>
      <c r="LZE278" s="72"/>
      <c r="LZF278" s="72"/>
      <c r="LZG278" s="72"/>
      <c r="LZH278" s="72"/>
      <c r="LZI278" s="72"/>
      <c r="LZJ278" s="72"/>
      <c r="LZK278" s="72"/>
      <c r="LZL278" s="72"/>
      <c r="LZM278" s="72"/>
      <c r="LZN278" s="72"/>
      <c r="LZO278" s="72"/>
      <c r="LZP278" s="72"/>
      <c r="LZQ278" s="72"/>
      <c r="LZR278" s="72"/>
      <c r="LZS278" s="72"/>
      <c r="LZT278" s="72"/>
      <c r="LZU278" s="72"/>
      <c r="LZV278" s="72"/>
      <c r="LZW278" s="72"/>
      <c r="LZX278" s="72"/>
      <c r="LZY278" s="72"/>
      <c r="LZZ278" s="72"/>
      <c r="MAA278" s="72"/>
      <c r="MAB278" s="72"/>
      <c r="MAC278" s="72"/>
      <c r="MAD278" s="72"/>
      <c r="MAE278" s="72"/>
      <c r="MAF278" s="72"/>
      <c r="MAG278" s="72"/>
      <c r="MAH278" s="72"/>
      <c r="MAI278" s="72"/>
      <c r="MAJ278" s="72"/>
      <c r="MAK278" s="72"/>
      <c r="MAL278" s="72"/>
      <c r="MAM278" s="72"/>
      <c r="MAN278" s="72"/>
      <c r="MAO278" s="72"/>
      <c r="MAP278" s="72"/>
      <c r="MAQ278" s="72"/>
      <c r="MAR278" s="72"/>
      <c r="MAS278" s="72"/>
      <c r="MAT278" s="72"/>
      <c r="MAU278" s="72"/>
      <c r="MAV278" s="72"/>
      <c r="MAW278" s="72"/>
      <c r="MAX278" s="72"/>
      <c r="MAY278" s="72"/>
      <c r="MAZ278" s="72"/>
      <c r="MBA278" s="72"/>
      <c r="MBB278" s="72"/>
      <c r="MBC278" s="72"/>
      <c r="MBD278" s="72"/>
      <c r="MBE278" s="72"/>
      <c r="MBF278" s="72"/>
      <c r="MBG278" s="72"/>
      <c r="MBH278" s="72"/>
      <c r="MBI278" s="72"/>
      <c r="MBJ278" s="72"/>
      <c r="MBK278" s="72"/>
      <c r="MBL278" s="72"/>
      <c r="MBM278" s="72"/>
      <c r="MBN278" s="72"/>
      <c r="MBO278" s="72"/>
      <c r="MBP278" s="72"/>
      <c r="MBQ278" s="72"/>
      <c r="MBR278" s="72"/>
      <c r="MBS278" s="72"/>
      <c r="MBT278" s="72"/>
      <c r="MBU278" s="72"/>
      <c r="MBV278" s="72"/>
      <c r="MBW278" s="72"/>
      <c r="MBX278" s="72"/>
      <c r="MBY278" s="72"/>
      <c r="MBZ278" s="72"/>
      <c r="MCA278" s="72"/>
      <c r="MCB278" s="72"/>
      <c r="MCC278" s="72"/>
      <c r="MCD278" s="72"/>
      <c r="MCE278" s="72"/>
      <c r="MCF278" s="72"/>
      <c r="MCG278" s="72"/>
      <c r="MCH278" s="72"/>
      <c r="MCI278" s="72"/>
      <c r="MCJ278" s="72"/>
      <c r="MCK278" s="72"/>
      <c r="MCL278" s="72"/>
      <c r="MCM278" s="72"/>
      <c r="MCN278" s="72"/>
      <c r="MCO278" s="72"/>
      <c r="MCP278" s="72"/>
      <c r="MCQ278" s="72"/>
      <c r="MCR278" s="72"/>
      <c r="MCS278" s="72"/>
      <c r="MCT278" s="72"/>
      <c r="MCU278" s="72"/>
      <c r="MCV278" s="72"/>
      <c r="MCW278" s="72"/>
      <c r="MCX278" s="72"/>
      <c r="MCY278" s="72"/>
      <c r="MCZ278" s="72"/>
      <c r="MDA278" s="72"/>
      <c r="MDB278" s="72"/>
      <c r="MDC278" s="72"/>
      <c r="MDD278" s="72"/>
      <c r="MDE278" s="72"/>
      <c r="MDF278" s="72"/>
      <c r="MDG278" s="72"/>
      <c r="MDH278" s="72"/>
      <c r="MDI278" s="72"/>
      <c r="MDJ278" s="72"/>
      <c r="MDK278" s="72"/>
      <c r="MDL278" s="72"/>
      <c r="MDM278" s="72"/>
      <c r="MDN278" s="72"/>
      <c r="MDO278" s="72"/>
      <c r="MDP278" s="72"/>
      <c r="MDQ278" s="72"/>
      <c r="MDR278" s="72"/>
      <c r="MDS278" s="72"/>
      <c r="MDT278" s="72"/>
      <c r="MDU278" s="72"/>
      <c r="MDV278" s="72"/>
      <c r="MDW278" s="72"/>
      <c r="MDX278" s="72"/>
      <c r="MDY278" s="72"/>
      <c r="MDZ278" s="72"/>
      <c r="MEA278" s="72"/>
      <c r="MEB278" s="72"/>
      <c r="MEC278" s="72"/>
      <c r="MED278" s="72"/>
      <c r="MEE278" s="72"/>
      <c r="MEF278" s="72"/>
      <c r="MEG278" s="72"/>
      <c r="MEH278" s="72"/>
      <c r="MEI278" s="72"/>
      <c r="MEJ278" s="72"/>
      <c r="MEK278" s="72"/>
      <c r="MEL278" s="72"/>
      <c r="MEM278" s="72"/>
      <c r="MEN278" s="72"/>
      <c r="MEO278" s="72"/>
      <c r="MEP278" s="72"/>
      <c r="MEQ278" s="72"/>
      <c r="MER278" s="72"/>
      <c r="MES278" s="72"/>
      <c r="MET278" s="72"/>
      <c r="MEU278" s="72"/>
      <c r="MEV278" s="72"/>
      <c r="MEW278" s="72"/>
      <c r="MEX278" s="72"/>
      <c r="MEY278" s="72"/>
      <c r="MEZ278" s="72"/>
      <c r="MFA278" s="72"/>
      <c r="MFB278" s="72"/>
      <c r="MFC278" s="72"/>
      <c r="MFD278" s="72"/>
      <c r="MFE278" s="72"/>
      <c r="MFF278" s="72"/>
      <c r="MFG278" s="72"/>
      <c r="MFH278" s="72"/>
      <c r="MFI278" s="72"/>
      <c r="MFJ278" s="72"/>
      <c r="MFK278" s="72"/>
      <c r="MFL278" s="72"/>
      <c r="MFM278" s="72"/>
      <c r="MFN278" s="72"/>
      <c r="MFO278" s="72"/>
      <c r="MFP278" s="72"/>
      <c r="MFQ278" s="72"/>
      <c r="MFR278" s="72"/>
      <c r="MFS278" s="72"/>
      <c r="MFT278" s="72"/>
      <c r="MFU278" s="72"/>
      <c r="MFV278" s="72"/>
      <c r="MFW278" s="72"/>
      <c r="MFX278" s="72"/>
      <c r="MFY278" s="72"/>
      <c r="MFZ278" s="72"/>
      <c r="MGA278" s="72"/>
      <c r="MGB278" s="72"/>
      <c r="MGC278" s="72"/>
      <c r="MGD278" s="72"/>
      <c r="MGE278" s="72"/>
      <c r="MGF278" s="72"/>
      <c r="MGG278" s="72"/>
      <c r="MGH278" s="72"/>
      <c r="MGI278" s="72"/>
      <c r="MGJ278" s="72"/>
      <c r="MGK278" s="72"/>
      <c r="MGL278" s="72"/>
      <c r="MGM278" s="72"/>
      <c r="MGN278" s="72"/>
      <c r="MGO278" s="72"/>
      <c r="MGP278" s="72"/>
      <c r="MGQ278" s="72"/>
      <c r="MGR278" s="72"/>
      <c r="MGS278" s="72"/>
      <c r="MGT278" s="72"/>
      <c r="MGU278" s="72"/>
      <c r="MGV278" s="72"/>
      <c r="MGW278" s="72"/>
      <c r="MGX278" s="72"/>
      <c r="MGY278" s="72"/>
      <c r="MGZ278" s="72"/>
      <c r="MHA278" s="72"/>
      <c r="MHB278" s="72"/>
      <c r="MHC278" s="72"/>
      <c r="MHD278" s="72"/>
      <c r="MHE278" s="72"/>
      <c r="MHF278" s="72"/>
      <c r="MHG278" s="72"/>
      <c r="MHH278" s="72"/>
      <c r="MHI278" s="72"/>
      <c r="MHJ278" s="72"/>
      <c r="MHK278" s="72"/>
      <c r="MHL278" s="72"/>
      <c r="MHM278" s="72"/>
      <c r="MHN278" s="72"/>
      <c r="MHO278" s="72"/>
      <c r="MHP278" s="72"/>
      <c r="MHQ278" s="72"/>
      <c r="MHR278" s="72"/>
      <c r="MHS278" s="72"/>
      <c r="MHT278" s="72"/>
      <c r="MHU278" s="72"/>
      <c r="MHV278" s="72"/>
      <c r="MHW278" s="72"/>
      <c r="MHX278" s="72"/>
      <c r="MHY278" s="72"/>
      <c r="MHZ278" s="72"/>
      <c r="MIA278" s="72"/>
      <c r="MIB278" s="72"/>
      <c r="MIC278" s="72"/>
      <c r="MID278" s="72"/>
      <c r="MIE278" s="72"/>
      <c r="MIF278" s="72"/>
      <c r="MIG278" s="72"/>
      <c r="MIH278" s="72"/>
      <c r="MII278" s="72"/>
      <c r="MIJ278" s="72"/>
      <c r="MIK278" s="72"/>
      <c r="MIL278" s="72"/>
      <c r="MIM278" s="72"/>
      <c r="MIN278" s="72"/>
      <c r="MIO278" s="72"/>
      <c r="MIP278" s="72"/>
      <c r="MIQ278" s="72"/>
      <c r="MIR278" s="72"/>
      <c r="MIS278" s="72"/>
      <c r="MIT278" s="72"/>
      <c r="MIU278" s="72"/>
      <c r="MIV278" s="72"/>
      <c r="MIW278" s="72"/>
      <c r="MIX278" s="72"/>
      <c r="MIY278" s="72"/>
      <c r="MIZ278" s="72"/>
      <c r="MJA278" s="72"/>
      <c r="MJB278" s="72"/>
      <c r="MJC278" s="72"/>
      <c r="MJD278" s="72"/>
      <c r="MJE278" s="72"/>
      <c r="MJF278" s="72"/>
      <c r="MJG278" s="72"/>
      <c r="MJH278" s="72"/>
      <c r="MJI278" s="72"/>
      <c r="MJJ278" s="72"/>
      <c r="MJK278" s="72"/>
      <c r="MJL278" s="72"/>
      <c r="MJM278" s="72"/>
      <c r="MJN278" s="72"/>
      <c r="MJO278" s="72"/>
      <c r="MJP278" s="72"/>
      <c r="MJQ278" s="72"/>
      <c r="MJR278" s="72"/>
      <c r="MJS278" s="72"/>
      <c r="MJT278" s="72"/>
      <c r="MJU278" s="72"/>
      <c r="MJV278" s="72"/>
      <c r="MJW278" s="72"/>
      <c r="MJX278" s="72"/>
      <c r="MJY278" s="72"/>
      <c r="MJZ278" s="72"/>
      <c r="MKA278" s="72"/>
      <c r="MKB278" s="72"/>
      <c r="MKC278" s="72"/>
      <c r="MKD278" s="72"/>
      <c r="MKE278" s="72"/>
      <c r="MKF278" s="72"/>
      <c r="MKG278" s="72"/>
      <c r="MKH278" s="72"/>
      <c r="MKI278" s="72"/>
      <c r="MKJ278" s="72"/>
      <c r="MKK278" s="72"/>
      <c r="MKL278" s="72"/>
      <c r="MKM278" s="72"/>
      <c r="MKN278" s="72"/>
      <c r="MKO278" s="72"/>
      <c r="MKP278" s="72"/>
      <c r="MKQ278" s="72"/>
      <c r="MKR278" s="72"/>
      <c r="MKS278" s="72"/>
      <c r="MKT278" s="72"/>
      <c r="MKU278" s="72"/>
      <c r="MKV278" s="72"/>
      <c r="MKW278" s="72"/>
      <c r="MKX278" s="72"/>
      <c r="MKY278" s="72"/>
      <c r="MKZ278" s="72"/>
      <c r="MLA278" s="72"/>
      <c r="MLB278" s="72"/>
      <c r="MLC278" s="72"/>
      <c r="MLD278" s="72"/>
      <c r="MLE278" s="72"/>
      <c r="MLF278" s="72"/>
      <c r="MLG278" s="72"/>
      <c r="MLH278" s="72"/>
      <c r="MLI278" s="72"/>
      <c r="MLJ278" s="72"/>
      <c r="MLK278" s="72"/>
      <c r="MLL278" s="72"/>
      <c r="MLM278" s="72"/>
      <c r="MLN278" s="72"/>
      <c r="MLO278" s="72"/>
      <c r="MLP278" s="72"/>
      <c r="MLQ278" s="72"/>
      <c r="MLR278" s="72"/>
      <c r="MLS278" s="72"/>
      <c r="MLT278" s="72"/>
      <c r="MLU278" s="72"/>
      <c r="MLV278" s="72"/>
      <c r="MLW278" s="72"/>
      <c r="MLX278" s="72"/>
      <c r="MLY278" s="72"/>
      <c r="MLZ278" s="72"/>
      <c r="MMA278" s="72"/>
      <c r="MMB278" s="72"/>
      <c r="MMC278" s="72"/>
      <c r="MMD278" s="72"/>
      <c r="MME278" s="72"/>
      <c r="MMF278" s="72"/>
      <c r="MMG278" s="72"/>
      <c r="MMH278" s="72"/>
      <c r="MMI278" s="72"/>
      <c r="MMJ278" s="72"/>
      <c r="MMK278" s="72"/>
      <c r="MML278" s="72"/>
      <c r="MMM278" s="72"/>
      <c r="MMN278" s="72"/>
      <c r="MMO278" s="72"/>
      <c r="MMP278" s="72"/>
      <c r="MMQ278" s="72"/>
      <c r="MMR278" s="72"/>
      <c r="MMS278" s="72"/>
      <c r="MMT278" s="72"/>
      <c r="MMU278" s="72"/>
      <c r="MMV278" s="72"/>
      <c r="MMW278" s="72"/>
      <c r="MMX278" s="72"/>
      <c r="MMY278" s="72"/>
      <c r="MMZ278" s="72"/>
      <c r="MNA278" s="72"/>
      <c r="MNB278" s="72"/>
      <c r="MNC278" s="72"/>
      <c r="MND278" s="72"/>
      <c r="MNE278" s="72"/>
      <c r="MNF278" s="72"/>
      <c r="MNG278" s="72"/>
      <c r="MNH278" s="72"/>
      <c r="MNI278" s="72"/>
      <c r="MNJ278" s="72"/>
      <c r="MNK278" s="72"/>
      <c r="MNL278" s="72"/>
      <c r="MNM278" s="72"/>
      <c r="MNN278" s="72"/>
      <c r="MNO278" s="72"/>
      <c r="MNP278" s="72"/>
      <c r="MNQ278" s="72"/>
      <c r="MNR278" s="72"/>
      <c r="MNS278" s="72"/>
      <c r="MNT278" s="72"/>
      <c r="MNU278" s="72"/>
      <c r="MNV278" s="72"/>
      <c r="MNW278" s="72"/>
      <c r="MNX278" s="72"/>
      <c r="MNY278" s="72"/>
      <c r="MNZ278" s="72"/>
      <c r="MOA278" s="72"/>
      <c r="MOB278" s="72"/>
      <c r="MOC278" s="72"/>
      <c r="MOD278" s="72"/>
      <c r="MOE278" s="72"/>
      <c r="MOF278" s="72"/>
      <c r="MOG278" s="72"/>
      <c r="MOH278" s="72"/>
      <c r="MOI278" s="72"/>
      <c r="MOJ278" s="72"/>
      <c r="MOK278" s="72"/>
      <c r="MOL278" s="72"/>
      <c r="MOM278" s="72"/>
      <c r="MON278" s="72"/>
      <c r="MOO278" s="72"/>
      <c r="MOP278" s="72"/>
      <c r="MOQ278" s="72"/>
      <c r="MOR278" s="72"/>
      <c r="MOS278" s="72"/>
      <c r="MOT278" s="72"/>
      <c r="MOU278" s="72"/>
      <c r="MOV278" s="72"/>
      <c r="MOW278" s="72"/>
      <c r="MOX278" s="72"/>
      <c r="MOY278" s="72"/>
      <c r="MOZ278" s="72"/>
      <c r="MPA278" s="72"/>
      <c r="MPB278" s="72"/>
      <c r="MPC278" s="72"/>
      <c r="MPD278" s="72"/>
      <c r="MPE278" s="72"/>
      <c r="MPF278" s="72"/>
      <c r="MPG278" s="72"/>
      <c r="MPH278" s="72"/>
      <c r="MPI278" s="72"/>
      <c r="MPJ278" s="72"/>
      <c r="MPK278" s="72"/>
      <c r="MPL278" s="72"/>
      <c r="MPM278" s="72"/>
      <c r="MPN278" s="72"/>
      <c r="MPO278" s="72"/>
      <c r="MPP278" s="72"/>
      <c r="MPQ278" s="72"/>
      <c r="MPR278" s="72"/>
      <c r="MPS278" s="72"/>
      <c r="MPT278" s="72"/>
      <c r="MPU278" s="72"/>
      <c r="MPV278" s="72"/>
      <c r="MPW278" s="72"/>
      <c r="MPX278" s="72"/>
      <c r="MPY278" s="72"/>
      <c r="MPZ278" s="72"/>
      <c r="MQA278" s="72"/>
      <c r="MQB278" s="72"/>
      <c r="MQC278" s="72"/>
      <c r="MQD278" s="72"/>
      <c r="MQE278" s="72"/>
      <c r="MQF278" s="72"/>
      <c r="MQG278" s="72"/>
      <c r="MQH278" s="72"/>
      <c r="MQI278" s="72"/>
      <c r="MQJ278" s="72"/>
      <c r="MQK278" s="72"/>
      <c r="MQL278" s="72"/>
      <c r="MQM278" s="72"/>
      <c r="MQN278" s="72"/>
      <c r="MQO278" s="72"/>
      <c r="MQP278" s="72"/>
      <c r="MQQ278" s="72"/>
      <c r="MQR278" s="72"/>
      <c r="MQS278" s="72"/>
      <c r="MQT278" s="72"/>
      <c r="MQU278" s="72"/>
      <c r="MQV278" s="72"/>
      <c r="MQW278" s="72"/>
      <c r="MQX278" s="72"/>
      <c r="MQY278" s="72"/>
      <c r="MQZ278" s="72"/>
      <c r="MRA278" s="72"/>
      <c r="MRB278" s="72"/>
      <c r="MRC278" s="72"/>
      <c r="MRD278" s="72"/>
      <c r="MRE278" s="72"/>
      <c r="MRF278" s="72"/>
      <c r="MRG278" s="72"/>
      <c r="MRH278" s="72"/>
      <c r="MRI278" s="72"/>
      <c r="MRJ278" s="72"/>
      <c r="MRK278" s="72"/>
      <c r="MRL278" s="72"/>
      <c r="MRM278" s="72"/>
      <c r="MRN278" s="72"/>
      <c r="MRO278" s="72"/>
      <c r="MRP278" s="72"/>
      <c r="MRQ278" s="72"/>
      <c r="MRR278" s="72"/>
      <c r="MRS278" s="72"/>
      <c r="MRT278" s="72"/>
      <c r="MRU278" s="72"/>
      <c r="MRV278" s="72"/>
      <c r="MRW278" s="72"/>
      <c r="MRX278" s="72"/>
      <c r="MRY278" s="72"/>
      <c r="MRZ278" s="72"/>
      <c r="MSA278" s="72"/>
      <c r="MSB278" s="72"/>
      <c r="MSC278" s="72"/>
      <c r="MSD278" s="72"/>
      <c r="MSE278" s="72"/>
      <c r="MSF278" s="72"/>
      <c r="MSG278" s="72"/>
      <c r="MSH278" s="72"/>
      <c r="MSI278" s="72"/>
      <c r="MSJ278" s="72"/>
      <c r="MSK278" s="72"/>
      <c r="MSL278" s="72"/>
      <c r="MSM278" s="72"/>
      <c r="MSN278" s="72"/>
      <c r="MSO278" s="72"/>
      <c r="MSP278" s="72"/>
      <c r="MSQ278" s="72"/>
      <c r="MSR278" s="72"/>
      <c r="MSS278" s="72"/>
      <c r="MST278" s="72"/>
      <c r="MSU278" s="72"/>
      <c r="MSV278" s="72"/>
      <c r="MSW278" s="72"/>
      <c r="MSX278" s="72"/>
      <c r="MSY278" s="72"/>
      <c r="MSZ278" s="72"/>
      <c r="MTA278" s="72"/>
      <c r="MTB278" s="72"/>
      <c r="MTC278" s="72"/>
      <c r="MTD278" s="72"/>
      <c r="MTE278" s="72"/>
      <c r="MTF278" s="72"/>
      <c r="MTG278" s="72"/>
      <c r="MTH278" s="72"/>
      <c r="MTI278" s="72"/>
      <c r="MTJ278" s="72"/>
      <c r="MTK278" s="72"/>
      <c r="MTL278" s="72"/>
      <c r="MTM278" s="72"/>
      <c r="MTN278" s="72"/>
      <c r="MTO278" s="72"/>
      <c r="MTP278" s="72"/>
      <c r="MTQ278" s="72"/>
      <c r="MTR278" s="72"/>
      <c r="MTS278" s="72"/>
      <c r="MTT278" s="72"/>
      <c r="MTU278" s="72"/>
      <c r="MTV278" s="72"/>
      <c r="MTW278" s="72"/>
      <c r="MTX278" s="72"/>
      <c r="MTY278" s="72"/>
      <c r="MTZ278" s="72"/>
      <c r="MUA278" s="72"/>
      <c r="MUB278" s="72"/>
      <c r="MUC278" s="72"/>
      <c r="MUD278" s="72"/>
      <c r="MUE278" s="72"/>
      <c r="MUF278" s="72"/>
      <c r="MUG278" s="72"/>
      <c r="MUH278" s="72"/>
      <c r="MUI278" s="72"/>
      <c r="MUJ278" s="72"/>
      <c r="MUK278" s="72"/>
      <c r="MUL278" s="72"/>
      <c r="MUM278" s="72"/>
      <c r="MUN278" s="72"/>
      <c r="MUO278" s="72"/>
      <c r="MUP278" s="72"/>
      <c r="MUQ278" s="72"/>
      <c r="MUR278" s="72"/>
      <c r="MUS278" s="72"/>
      <c r="MUT278" s="72"/>
      <c r="MUU278" s="72"/>
      <c r="MUV278" s="72"/>
      <c r="MUW278" s="72"/>
      <c r="MUX278" s="72"/>
      <c r="MUY278" s="72"/>
      <c r="MUZ278" s="72"/>
      <c r="MVA278" s="72"/>
      <c r="MVB278" s="72"/>
      <c r="MVC278" s="72"/>
      <c r="MVD278" s="72"/>
      <c r="MVE278" s="72"/>
      <c r="MVF278" s="72"/>
      <c r="MVG278" s="72"/>
      <c r="MVH278" s="72"/>
      <c r="MVI278" s="72"/>
      <c r="MVJ278" s="72"/>
      <c r="MVK278" s="72"/>
      <c r="MVL278" s="72"/>
      <c r="MVM278" s="72"/>
      <c r="MVN278" s="72"/>
      <c r="MVO278" s="72"/>
      <c r="MVP278" s="72"/>
      <c r="MVQ278" s="72"/>
      <c r="MVR278" s="72"/>
      <c r="MVS278" s="72"/>
      <c r="MVT278" s="72"/>
      <c r="MVU278" s="72"/>
      <c r="MVV278" s="72"/>
      <c r="MVW278" s="72"/>
      <c r="MVX278" s="72"/>
      <c r="MVY278" s="72"/>
      <c r="MVZ278" s="72"/>
      <c r="MWA278" s="72"/>
      <c r="MWB278" s="72"/>
      <c r="MWC278" s="72"/>
      <c r="MWD278" s="72"/>
      <c r="MWE278" s="72"/>
      <c r="MWF278" s="72"/>
      <c r="MWG278" s="72"/>
      <c r="MWH278" s="72"/>
      <c r="MWI278" s="72"/>
      <c r="MWJ278" s="72"/>
      <c r="MWK278" s="72"/>
      <c r="MWL278" s="72"/>
      <c r="MWM278" s="72"/>
      <c r="MWN278" s="72"/>
      <c r="MWO278" s="72"/>
      <c r="MWP278" s="72"/>
      <c r="MWQ278" s="72"/>
      <c r="MWR278" s="72"/>
      <c r="MWS278" s="72"/>
      <c r="MWT278" s="72"/>
      <c r="MWU278" s="72"/>
      <c r="MWV278" s="72"/>
      <c r="MWW278" s="72"/>
      <c r="MWX278" s="72"/>
      <c r="MWY278" s="72"/>
      <c r="MWZ278" s="72"/>
      <c r="MXA278" s="72"/>
      <c r="MXB278" s="72"/>
      <c r="MXC278" s="72"/>
      <c r="MXD278" s="72"/>
      <c r="MXE278" s="72"/>
      <c r="MXF278" s="72"/>
      <c r="MXG278" s="72"/>
      <c r="MXH278" s="72"/>
      <c r="MXI278" s="72"/>
      <c r="MXJ278" s="72"/>
      <c r="MXK278" s="72"/>
      <c r="MXL278" s="72"/>
      <c r="MXM278" s="72"/>
      <c r="MXN278" s="72"/>
      <c r="MXO278" s="72"/>
      <c r="MXP278" s="72"/>
      <c r="MXQ278" s="72"/>
      <c r="MXR278" s="72"/>
      <c r="MXS278" s="72"/>
      <c r="MXT278" s="72"/>
      <c r="MXU278" s="72"/>
      <c r="MXV278" s="72"/>
      <c r="MXW278" s="72"/>
      <c r="MXX278" s="72"/>
      <c r="MXY278" s="72"/>
      <c r="MXZ278" s="72"/>
      <c r="MYA278" s="72"/>
      <c r="MYB278" s="72"/>
      <c r="MYC278" s="72"/>
      <c r="MYD278" s="72"/>
      <c r="MYE278" s="72"/>
      <c r="MYF278" s="72"/>
      <c r="MYG278" s="72"/>
      <c r="MYH278" s="72"/>
      <c r="MYI278" s="72"/>
      <c r="MYJ278" s="72"/>
      <c r="MYK278" s="72"/>
      <c r="MYL278" s="72"/>
      <c r="MYM278" s="72"/>
      <c r="MYN278" s="72"/>
      <c r="MYO278" s="72"/>
      <c r="MYP278" s="72"/>
      <c r="MYQ278" s="72"/>
      <c r="MYR278" s="72"/>
      <c r="MYS278" s="72"/>
      <c r="MYT278" s="72"/>
      <c r="MYU278" s="72"/>
      <c r="MYV278" s="72"/>
      <c r="MYW278" s="72"/>
      <c r="MYX278" s="72"/>
      <c r="MYY278" s="72"/>
      <c r="MYZ278" s="72"/>
      <c r="MZA278" s="72"/>
      <c r="MZB278" s="72"/>
      <c r="MZC278" s="72"/>
      <c r="MZD278" s="72"/>
      <c r="MZE278" s="72"/>
      <c r="MZF278" s="72"/>
      <c r="MZG278" s="72"/>
      <c r="MZH278" s="72"/>
      <c r="MZI278" s="72"/>
      <c r="MZJ278" s="72"/>
      <c r="MZK278" s="72"/>
      <c r="MZL278" s="72"/>
      <c r="MZM278" s="72"/>
      <c r="MZN278" s="72"/>
      <c r="MZO278" s="72"/>
      <c r="MZP278" s="72"/>
      <c r="MZQ278" s="72"/>
      <c r="MZR278" s="72"/>
      <c r="MZS278" s="72"/>
      <c r="MZT278" s="72"/>
      <c r="MZU278" s="72"/>
      <c r="MZV278" s="72"/>
      <c r="MZW278" s="72"/>
      <c r="MZX278" s="72"/>
      <c r="MZY278" s="72"/>
      <c r="MZZ278" s="72"/>
      <c r="NAA278" s="72"/>
      <c r="NAB278" s="72"/>
      <c r="NAC278" s="72"/>
      <c r="NAD278" s="72"/>
      <c r="NAE278" s="72"/>
      <c r="NAF278" s="72"/>
      <c r="NAG278" s="72"/>
      <c r="NAH278" s="72"/>
      <c r="NAI278" s="72"/>
      <c r="NAJ278" s="72"/>
      <c r="NAK278" s="72"/>
      <c r="NAL278" s="72"/>
      <c r="NAM278" s="72"/>
      <c r="NAN278" s="72"/>
      <c r="NAO278" s="72"/>
      <c r="NAP278" s="72"/>
      <c r="NAQ278" s="72"/>
      <c r="NAR278" s="72"/>
      <c r="NAS278" s="72"/>
      <c r="NAT278" s="72"/>
      <c r="NAU278" s="72"/>
      <c r="NAV278" s="72"/>
      <c r="NAW278" s="72"/>
      <c r="NAX278" s="72"/>
      <c r="NAY278" s="72"/>
      <c r="NAZ278" s="72"/>
      <c r="NBA278" s="72"/>
      <c r="NBB278" s="72"/>
      <c r="NBC278" s="72"/>
      <c r="NBD278" s="72"/>
      <c r="NBE278" s="72"/>
      <c r="NBF278" s="72"/>
      <c r="NBG278" s="72"/>
      <c r="NBH278" s="72"/>
      <c r="NBI278" s="72"/>
      <c r="NBJ278" s="72"/>
      <c r="NBK278" s="72"/>
      <c r="NBL278" s="72"/>
      <c r="NBM278" s="72"/>
      <c r="NBN278" s="72"/>
      <c r="NBO278" s="72"/>
      <c r="NBP278" s="72"/>
      <c r="NBQ278" s="72"/>
      <c r="NBR278" s="72"/>
      <c r="NBS278" s="72"/>
      <c r="NBT278" s="72"/>
      <c r="NBU278" s="72"/>
      <c r="NBV278" s="72"/>
      <c r="NBW278" s="72"/>
      <c r="NBX278" s="72"/>
      <c r="NBY278" s="72"/>
      <c r="NBZ278" s="72"/>
      <c r="NCA278" s="72"/>
      <c r="NCB278" s="72"/>
      <c r="NCC278" s="72"/>
      <c r="NCD278" s="72"/>
      <c r="NCE278" s="72"/>
      <c r="NCF278" s="72"/>
      <c r="NCG278" s="72"/>
      <c r="NCH278" s="72"/>
      <c r="NCI278" s="72"/>
      <c r="NCJ278" s="72"/>
      <c r="NCK278" s="72"/>
      <c r="NCL278" s="72"/>
      <c r="NCM278" s="72"/>
      <c r="NCN278" s="72"/>
      <c r="NCO278" s="72"/>
      <c r="NCP278" s="72"/>
      <c r="NCQ278" s="72"/>
      <c r="NCR278" s="72"/>
      <c r="NCS278" s="72"/>
      <c r="NCT278" s="72"/>
      <c r="NCU278" s="72"/>
      <c r="NCV278" s="72"/>
      <c r="NCW278" s="72"/>
      <c r="NCX278" s="72"/>
      <c r="NCY278" s="72"/>
      <c r="NCZ278" s="72"/>
      <c r="NDA278" s="72"/>
      <c r="NDB278" s="72"/>
      <c r="NDC278" s="72"/>
      <c r="NDD278" s="72"/>
      <c r="NDE278" s="72"/>
      <c r="NDF278" s="72"/>
      <c r="NDG278" s="72"/>
      <c r="NDH278" s="72"/>
      <c r="NDI278" s="72"/>
      <c r="NDJ278" s="72"/>
      <c r="NDK278" s="72"/>
      <c r="NDL278" s="72"/>
      <c r="NDM278" s="72"/>
      <c r="NDN278" s="72"/>
      <c r="NDO278" s="72"/>
      <c r="NDP278" s="72"/>
      <c r="NDQ278" s="72"/>
      <c r="NDR278" s="72"/>
      <c r="NDS278" s="72"/>
      <c r="NDT278" s="72"/>
      <c r="NDU278" s="72"/>
      <c r="NDV278" s="72"/>
      <c r="NDW278" s="72"/>
      <c r="NDX278" s="72"/>
      <c r="NDY278" s="72"/>
      <c r="NDZ278" s="72"/>
      <c r="NEA278" s="72"/>
      <c r="NEB278" s="72"/>
      <c r="NEC278" s="72"/>
      <c r="NED278" s="72"/>
      <c r="NEE278" s="72"/>
      <c r="NEF278" s="72"/>
      <c r="NEG278" s="72"/>
      <c r="NEH278" s="72"/>
      <c r="NEI278" s="72"/>
      <c r="NEJ278" s="72"/>
      <c r="NEK278" s="72"/>
      <c r="NEL278" s="72"/>
      <c r="NEM278" s="72"/>
      <c r="NEN278" s="72"/>
      <c r="NEO278" s="72"/>
      <c r="NEP278" s="72"/>
      <c r="NEQ278" s="72"/>
      <c r="NER278" s="72"/>
      <c r="NES278" s="72"/>
      <c r="NET278" s="72"/>
      <c r="NEU278" s="72"/>
      <c r="NEV278" s="72"/>
      <c r="NEW278" s="72"/>
      <c r="NEX278" s="72"/>
      <c r="NEY278" s="72"/>
      <c r="NEZ278" s="72"/>
      <c r="NFA278" s="72"/>
      <c r="NFB278" s="72"/>
      <c r="NFC278" s="72"/>
      <c r="NFD278" s="72"/>
      <c r="NFE278" s="72"/>
      <c r="NFF278" s="72"/>
      <c r="NFG278" s="72"/>
      <c r="NFH278" s="72"/>
      <c r="NFI278" s="72"/>
      <c r="NFJ278" s="72"/>
      <c r="NFK278" s="72"/>
      <c r="NFL278" s="72"/>
      <c r="NFM278" s="72"/>
      <c r="NFN278" s="72"/>
      <c r="NFO278" s="72"/>
      <c r="NFP278" s="72"/>
      <c r="NFQ278" s="72"/>
      <c r="NFR278" s="72"/>
      <c r="NFS278" s="72"/>
      <c r="NFT278" s="72"/>
      <c r="NFU278" s="72"/>
      <c r="NFV278" s="72"/>
      <c r="NFW278" s="72"/>
      <c r="NFX278" s="72"/>
      <c r="NFY278" s="72"/>
      <c r="NFZ278" s="72"/>
      <c r="NGA278" s="72"/>
      <c r="NGB278" s="72"/>
      <c r="NGC278" s="72"/>
      <c r="NGD278" s="72"/>
      <c r="NGE278" s="72"/>
      <c r="NGF278" s="72"/>
      <c r="NGG278" s="72"/>
      <c r="NGH278" s="72"/>
      <c r="NGI278" s="72"/>
      <c r="NGJ278" s="72"/>
      <c r="NGK278" s="72"/>
      <c r="NGL278" s="72"/>
      <c r="NGM278" s="72"/>
      <c r="NGN278" s="72"/>
      <c r="NGO278" s="72"/>
      <c r="NGP278" s="72"/>
      <c r="NGQ278" s="72"/>
      <c r="NGR278" s="72"/>
      <c r="NGS278" s="72"/>
      <c r="NGT278" s="72"/>
      <c r="NGU278" s="72"/>
      <c r="NGV278" s="72"/>
      <c r="NGW278" s="72"/>
      <c r="NGX278" s="72"/>
      <c r="NGY278" s="72"/>
      <c r="NGZ278" s="72"/>
      <c r="NHA278" s="72"/>
      <c r="NHB278" s="72"/>
      <c r="NHC278" s="72"/>
      <c r="NHD278" s="72"/>
      <c r="NHE278" s="72"/>
      <c r="NHF278" s="72"/>
      <c r="NHG278" s="72"/>
      <c r="NHH278" s="72"/>
      <c r="NHI278" s="72"/>
      <c r="NHJ278" s="72"/>
      <c r="NHK278" s="72"/>
      <c r="NHL278" s="72"/>
      <c r="NHM278" s="72"/>
      <c r="NHN278" s="72"/>
      <c r="NHO278" s="72"/>
      <c r="NHP278" s="72"/>
      <c r="NHQ278" s="72"/>
      <c r="NHR278" s="72"/>
      <c r="NHS278" s="72"/>
      <c r="NHT278" s="72"/>
      <c r="NHU278" s="72"/>
      <c r="NHV278" s="72"/>
      <c r="NHW278" s="72"/>
      <c r="NHX278" s="72"/>
      <c r="NHY278" s="72"/>
      <c r="NHZ278" s="72"/>
      <c r="NIA278" s="72"/>
      <c r="NIB278" s="72"/>
      <c r="NIC278" s="72"/>
      <c r="NID278" s="72"/>
      <c r="NIE278" s="72"/>
      <c r="NIF278" s="72"/>
      <c r="NIG278" s="72"/>
      <c r="NIH278" s="72"/>
      <c r="NII278" s="72"/>
      <c r="NIJ278" s="72"/>
      <c r="NIK278" s="72"/>
      <c r="NIL278" s="72"/>
      <c r="NIM278" s="72"/>
      <c r="NIN278" s="72"/>
      <c r="NIO278" s="72"/>
      <c r="NIP278" s="72"/>
      <c r="NIQ278" s="72"/>
      <c r="NIR278" s="72"/>
      <c r="NIS278" s="72"/>
      <c r="NIT278" s="72"/>
      <c r="NIU278" s="72"/>
      <c r="NIV278" s="72"/>
      <c r="NIW278" s="72"/>
      <c r="NIX278" s="72"/>
      <c r="NIY278" s="72"/>
      <c r="NIZ278" s="72"/>
      <c r="NJA278" s="72"/>
      <c r="NJB278" s="72"/>
      <c r="NJC278" s="72"/>
      <c r="NJD278" s="72"/>
      <c r="NJE278" s="72"/>
      <c r="NJF278" s="72"/>
      <c r="NJG278" s="72"/>
      <c r="NJH278" s="72"/>
      <c r="NJI278" s="72"/>
      <c r="NJJ278" s="72"/>
      <c r="NJK278" s="72"/>
      <c r="NJL278" s="72"/>
      <c r="NJM278" s="72"/>
      <c r="NJN278" s="72"/>
      <c r="NJO278" s="72"/>
      <c r="NJP278" s="72"/>
      <c r="NJQ278" s="72"/>
      <c r="NJR278" s="72"/>
      <c r="NJS278" s="72"/>
      <c r="NJT278" s="72"/>
      <c r="NJU278" s="72"/>
      <c r="NJV278" s="72"/>
      <c r="NJW278" s="72"/>
      <c r="NJX278" s="72"/>
      <c r="NJY278" s="72"/>
      <c r="NJZ278" s="72"/>
      <c r="NKA278" s="72"/>
      <c r="NKB278" s="72"/>
      <c r="NKC278" s="72"/>
      <c r="NKD278" s="72"/>
      <c r="NKE278" s="72"/>
      <c r="NKF278" s="72"/>
      <c r="NKG278" s="72"/>
      <c r="NKH278" s="72"/>
      <c r="NKI278" s="72"/>
      <c r="NKJ278" s="72"/>
      <c r="NKK278" s="72"/>
      <c r="NKL278" s="72"/>
      <c r="NKM278" s="72"/>
      <c r="NKN278" s="72"/>
      <c r="NKO278" s="72"/>
      <c r="NKP278" s="72"/>
      <c r="NKQ278" s="72"/>
      <c r="NKR278" s="72"/>
      <c r="NKS278" s="72"/>
      <c r="NKT278" s="72"/>
      <c r="NKU278" s="72"/>
      <c r="NKV278" s="72"/>
      <c r="NKW278" s="72"/>
      <c r="NKX278" s="72"/>
      <c r="NKY278" s="72"/>
      <c r="NKZ278" s="72"/>
      <c r="NLA278" s="72"/>
      <c r="NLB278" s="72"/>
      <c r="NLC278" s="72"/>
      <c r="NLD278" s="72"/>
      <c r="NLE278" s="72"/>
      <c r="NLF278" s="72"/>
      <c r="NLG278" s="72"/>
      <c r="NLH278" s="72"/>
      <c r="NLI278" s="72"/>
      <c r="NLJ278" s="72"/>
      <c r="NLK278" s="72"/>
      <c r="NLL278" s="72"/>
      <c r="NLM278" s="72"/>
      <c r="NLN278" s="72"/>
      <c r="NLO278" s="72"/>
      <c r="NLP278" s="72"/>
      <c r="NLQ278" s="72"/>
      <c r="NLR278" s="72"/>
      <c r="NLS278" s="72"/>
      <c r="NLT278" s="72"/>
      <c r="NLU278" s="72"/>
      <c r="NLV278" s="72"/>
      <c r="NLW278" s="72"/>
      <c r="NLX278" s="72"/>
      <c r="NLY278" s="72"/>
      <c r="NLZ278" s="72"/>
      <c r="NMA278" s="72"/>
      <c r="NMB278" s="72"/>
      <c r="NMC278" s="72"/>
      <c r="NMD278" s="72"/>
      <c r="NME278" s="72"/>
      <c r="NMF278" s="72"/>
      <c r="NMG278" s="72"/>
      <c r="NMH278" s="72"/>
      <c r="NMI278" s="72"/>
      <c r="NMJ278" s="72"/>
      <c r="NMK278" s="72"/>
      <c r="NML278" s="72"/>
      <c r="NMM278" s="72"/>
      <c r="NMN278" s="72"/>
      <c r="NMO278" s="72"/>
      <c r="NMP278" s="72"/>
      <c r="NMQ278" s="72"/>
      <c r="NMR278" s="72"/>
      <c r="NMS278" s="72"/>
      <c r="NMT278" s="72"/>
      <c r="NMU278" s="72"/>
      <c r="NMV278" s="72"/>
      <c r="NMW278" s="72"/>
      <c r="NMX278" s="72"/>
      <c r="NMY278" s="72"/>
      <c r="NMZ278" s="72"/>
      <c r="NNA278" s="72"/>
      <c r="NNB278" s="72"/>
      <c r="NNC278" s="72"/>
      <c r="NND278" s="72"/>
      <c r="NNE278" s="72"/>
      <c r="NNF278" s="72"/>
      <c r="NNG278" s="72"/>
      <c r="NNH278" s="72"/>
      <c r="NNI278" s="72"/>
      <c r="NNJ278" s="72"/>
      <c r="NNK278" s="72"/>
      <c r="NNL278" s="72"/>
      <c r="NNM278" s="72"/>
      <c r="NNN278" s="72"/>
      <c r="NNO278" s="72"/>
      <c r="NNP278" s="72"/>
      <c r="NNQ278" s="72"/>
      <c r="NNR278" s="72"/>
      <c r="NNS278" s="72"/>
      <c r="NNT278" s="72"/>
      <c r="NNU278" s="72"/>
      <c r="NNV278" s="72"/>
      <c r="NNW278" s="72"/>
      <c r="NNX278" s="72"/>
      <c r="NNY278" s="72"/>
      <c r="NNZ278" s="72"/>
      <c r="NOA278" s="72"/>
      <c r="NOB278" s="72"/>
      <c r="NOC278" s="72"/>
      <c r="NOD278" s="72"/>
      <c r="NOE278" s="72"/>
      <c r="NOF278" s="72"/>
      <c r="NOG278" s="72"/>
      <c r="NOH278" s="72"/>
      <c r="NOI278" s="72"/>
      <c r="NOJ278" s="72"/>
      <c r="NOK278" s="72"/>
      <c r="NOL278" s="72"/>
      <c r="NOM278" s="72"/>
      <c r="NON278" s="72"/>
      <c r="NOO278" s="72"/>
      <c r="NOP278" s="72"/>
      <c r="NOQ278" s="72"/>
      <c r="NOR278" s="72"/>
      <c r="NOS278" s="72"/>
      <c r="NOT278" s="72"/>
      <c r="NOU278" s="72"/>
      <c r="NOV278" s="72"/>
      <c r="NOW278" s="72"/>
      <c r="NOX278" s="72"/>
      <c r="NOY278" s="72"/>
      <c r="NOZ278" s="72"/>
      <c r="NPA278" s="72"/>
      <c r="NPB278" s="72"/>
      <c r="NPC278" s="72"/>
      <c r="NPD278" s="72"/>
      <c r="NPE278" s="72"/>
      <c r="NPF278" s="72"/>
      <c r="NPG278" s="72"/>
      <c r="NPH278" s="72"/>
      <c r="NPI278" s="72"/>
      <c r="NPJ278" s="72"/>
      <c r="NPK278" s="72"/>
      <c r="NPL278" s="72"/>
      <c r="NPM278" s="72"/>
      <c r="NPN278" s="72"/>
      <c r="NPO278" s="72"/>
      <c r="NPP278" s="72"/>
      <c r="NPQ278" s="72"/>
      <c r="NPR278" s="72"/>
      <c r="NPS278" s="72"/>
      <c r="NPT278" s="72"/>
      <c r="NPU278" s="72"/>
      <c r="NPV278" s="72"/>
      <c r="NPW278" s="72"/>
      <c r="NPX278" s="72"/>
      <c r="NPY278" s="72"/>
      <c r="NPZ278" s="72"/>
      <c r="NQA278" s="72"/>
      <c r="NQB278" s="72"/>
      <c r="NQC278" s="72"/>
      <c r="NQD278" s="72"/>
      <c r="NQE278" s="72"/>
      <c r="NQF278" s="72"/>
      <c r="NQG278" s="72"/>
      <c r="NQH278" s="72"/>
      <c r="NQI278" s="72"/>
      <c r="NQJ278" s="72"/>
      <c r="NQK278" s="72"/>
      <c r="NQL278" s="72"/>
      <c r="NQM278" s="72"/>
      <c r="NQN278" s="72"/>
      <c r="NQO278" s="72"/>
      <c r="NQP278" s="72"/>
      <c r="NQQ278" s="72"/>
      <c r="NQR278" s="72"/>
      <c r="NQS278" s="72"/>
      <c r="NQT278" s="72"/>
      <c r="NQU278" s="72"/>
      <c r="NQV278" s="72"/>
      <c r="NQW278" s="72"/>
      <c r="NQX278" s="72"/>
      <c r="NQY278" s="72"/>
      <c r="NQZ278" s="72"/>
      <c r="NRA278" s="72"/>
      <c r="NRB278" s="72"/>
      <c r="NRC278" s="72"/>
      <c r="NRD278" s="72"/>
      <c r="NRE278" s="72"/>
      <c r="NRF278" s="72"/>
      <c r="NRG278" s="72"/>
      <c r="NRH278" s="72"/>
      <c r="NRI278" s="72"/>
      <c r="NRJ278" s="72"/>
      <c r="NRK278" s="72"/>
      <c r="NRL278" s="72"/>
      <c r="NRM278" s="72"/>
      <c r="NRN278" s="72"/>
      <c r="NRO278" s="72"/>
      <c r="NRP278" s="72"/>
      <c r="NRQ278" s="72"/>
      <c r="NRR278" s="72"/>
      <c r="NRS278" s="72"/>
      <c r="NRT278" s="72"/>
      <c r="NRU278" s="72"/>
      <c r="NRV278" s="72"/>
      <c r="NRW278" s="72"/>
      <c r="NRX278" s="72"/>
      <c r="NRY278" s="72"/>
      <c r="NRZ278" s="72"/>
      <c r="NSA278" s="72"/>
      <c r="NSB278" s="72"/>
      <c r="NSC278" s="72"/>
      <c r="NSD278" s="72"/>
      <c r="NSE278" s="72"/>
      <c r="NSF278" s="72"/>
      <c r="NSG278" s="72"/>
      <c r="NSH278" s="72"/>
      <c r="NSI278" s="72"/>
      <c r="NSJ278" s="72"/>
      <c r="NSK278" s="72"/>
      <c r="NSL278" s="72"/>
      <c r="NSM278" s="72"/>
      <c r="NSN278" s="72"/>
      <c r="NSO278" s="72"/>
      <c r="NSP278" s="72"/>
      <c r="NSQ278" s="72"/>
      <c r="NSR278" s="72"/>
      <c r="NSS278" s="72"/>
      <c r="NST278" s="72"/>
      <c r="NSU278" s="72"/>
      <c r="NSV278" s="72"/>
      <c r="NSW278" s="72"/>
      <c r="NSX278" s="72"/>
      <c r="NSY278" s="72"/>
      <c r="NSZ278" s="72"/>
      <c r="NTA278" s="72"/>
      <c r="NTB278" s="72"/>
      <c r="NTC278" s="72"/>
      <c r="NTD278" s="72"/>
      <c r="NTE278" s="72"/>
      <c r="NTF278" s="72"/>
      <c r="NTG278" s="72"/>
      <c r="NTH278" s="72"/>
      <c r="NTI278" s="72"/>
      <c r="NTJ278" s="72"/>
      <c r="NTK278" s="72"/>
      <c r="NTL278" s="72"/>
      <c r="NTM278" s="72"/>
      <c r="NTN278" s="72"/>
      <c r="NTO278" s="72"/>
      <c r="NTP278" s="72"/>
      <c r="NTQ278" s="72"/>
      <c r="NTR278" s="72"/>
      <c r="NTS278" s="72"/>
      <c r="NTT278" s="72"/>
      <c r="NTU278" s="72"/>
      <c r="NTV278" s="72"/>
      <c r="NTW278" s="72"/>
      <c r="NTX278" s="72"/>
      <c r="NTY278" s="72"/>
      <c r="NTZ278" s="72"/>
      <c r="NUA278" s="72"/>
      <c r="NUB278" s="72"/>
      <c r="NUC278" s="72"/>
      <c r="NUD278" s="72"/>
      <c r="NUE278" s="72"/>
      <c r="NUF278" s="72"/>
      <c r="NUG278" s="72"/>
      <c r="NUH278" s="72"/>
      <c r="NUI278" s="72"/>
      <c r="NUJ278" s="72"/>
      <c r="NUK278" s="72"/>
      <c r="NUL278" s="72"/>
      <c r="NUM278" s="72"/>
      <c r="NUN278" s="72"/>
      <c r="NUO278" s="72"/>
      <c r="NUP278" s="72"/>
      <c r="NUQ278" s="72"/>
      <c r="NUR278" s="72"/>
      <c r="NUS278" s="72"/>
      <c r="NUT278" s="72"/>
      <c r="NUU278" s="72"/>
      <c r="NUV278" s="72"/>
      <c r="NUW278" s="72"/>
      <c r="NUX278" s="72"/>
      <c r="NUY278" s="72"/>
      <c r="NUZ278" s="72"/>
      <c r="NVA278" s="72"/>
      <c r="NVB278" s="72"/>
      <c r="NVC278" s="72"/>
      <c r="NVD278" s="72"/>
      <c r="NVE278" s="72"/>
      <c r="NVF278" s="72"/>
      <c r="NVG278" s="72"/>
      <c r="NVH278" s="72"/>
      <c r="NVI278" s="72"/>
      <c r="NVJ278" s="72"/>
      <c r="NVK278" s="72"/>
      <c r="NVL278" s="72"/>
      <c r="NVM278" s="72"/>
      <c r="NVN278" s="72"/>
      <c r="NVO278" s="72"/>
      <c r="NVP278" s="72"/>
      <c r="NVQ278" s="72"/>
      <c r="NVR278" s="72"/>
      <c r="NVS278" s="72"/>
      <c r="NVT278" s="72"/>
      <c r="NVU278" s="72"/>
      <c r="NVV278" s="72"/>
      <c r="NVW278" s="72"/>
      <c r="NVX278" s="72"/>
      <c r="NVY278" s="72"/>
      <c r="NVZ278" s="72"/>
      <c r="NWA278" s="72"/>
      <c r="NWB278" s="72"/>
      <c r="NWC278" s="72"/>
      <c r="NWD278" s="72"/>
      <c r="NWE278" s="72"/>
      <c r="NWF278" s="72"/>
      <c r="NWG278" s="72"/>
      <c r="NWH278" s="72"/>
      <c r="NWI278" s="72"/>
      <c r="NWJ278" s="72"/>
      <c r="NWK278" s="72"/>
      <c r="NWL278" s="72"/>
      <c r="NWM278" s="72"/>
      <c r="NWN278" s="72"/>
      <c r="NWO278" s="72"/>
      <c r="NWP278" s="72"/>
      <c r="NWQ278" s="72"/>
      <c r="NWR278" s="72"/>
      <c r="NWS278" s="72"/>
      <c r="NWT278" s="72"/>
      <c r="NWU278" s="72"/>
      <c r="NWV278" s="72"/>
      <c r="NWW278" s="72"/>
      <c r="NWX278" s="72"/>
      <c r="NWY278" s="72"/>
      <c r="NWZ278" s="72"/>
      <c r="NXA278" s="72"/>
      <c r="NXB278" s="72"/>
      <c r="NXC278" s="72"/>
      <c r="NXD278" s="72"/>
      <c r="NXE278" s="72"/>
      <c r="NXF278" s="72"/>
      <c r="NXG278" s="72"/>
      <c r="NXH278" s="72"/>
      <c r="NXI278" s="72"/>
      <c r="NXJ278" s="72"/>
      <c r="NXK278" s="72"/>
      <c r="NXL278" s="72"/>
      <c r="NXM278" s="72"/>
      <c r="NXN278" s="72"/>
      <c r="NXO278" s="72"/>
      <c r="NXP278" s="72"/>
      <c r="NXQ278" s="72"/>
      <c r="NXR278" s="72"/>
      <c r="NXS278" s="72"/>
      <c r="NXT278" s="72"/>
      <c r="NXU278" s="72"/>
      <c r="NXV278" s="72"/>
      <c r="NXW278" s="72"/>
      <c r="NXX278" s="72"/>
      <c r="NXY278" s="72"/>
      <c r="NXZ278" s="72"/>
      <c r="NYA278" s="72"/>
      <c r="NYB278" s="72"/>
      <c r="NYC278" s="72"/>
      <c r="NYD278" s="72"/>
      <c r="NYE278" s="72"/>
      <c r="NYF278" s="72"/>
      <c r="NYG278" s="72"/>
      <c r="NYH278" s="72"/>
      <c r="NYI278" s="72"/>
      <c r="NYJ278" s="72"/>
      <c r="NYK278" s="72"/>
      <c r="NYL278" s="72"/>
      <c r="NYM278" s="72"/>
      <c r="NYN278" s="72"/>
      <c r="NYO278" s="72"/>
      <c r="NYP278" s="72"/>
      <c r="NYQ278" s="72"/>
      <c r="NYR278" s="72"/>
      <c r="NYS278" s="72"/>
      <c r="NYT278" s="72"/>
      <c r="NYU278" s="72"/>
      <c r="NYV278" s="72"/>
      <c r="NYW278" s="72"/>
      <c r="NYX278" s="72"/>
      <c r="NYY278" s="72"/>
      <c r="NYZ278" s="72"/>
      <c r="NZA278" s="72"/>
      <c r="NZB278" s="72"/>
      <c r="NZC278" s="72"/>
      <c r="NZD278" s="72"/>
      <c r="NZE278" s="72"/>
      <c r="NZF278" s="72"/>
      <c r="NZG278" s="72"/>
      <c r="NZH278" s="72"/>
      <c r="NZI278" s="72"/>
      <c r="NZJ278" s="72"/>
      <c r="NZK278" s="72"/>
      <c r="NZL278" s="72"/>
      <c r="NZM278" s="72"/>
      <c r="NZN278" s="72"/>
      <c r="NZO278" s="72"/>
      <c r="NZP278" s="72"/>
      <c r="NZQ278" s="72"/>
      <c r="NZR278" s="72"/>
      <c r="NZS278" s="72"/>
      <c r="NZT278" s="72"/>
      <c r="NZU278" s="72"/>
      <c r="NZV278" s="72"/>
      <c r="NZW278" s="72"/>
      <c r="NZX278" s="72"/>
      <c r="NZY278" s="72"/>
      <c r="NZZ278" s="72"/>
      <c r="OAA278" s="72"/>
      <c r="OAB278" s="72"/>
      <c r="OAC278" s="72"/>
      <c r="OAD278" s="72"/>
      <c r="OAE278" s="72"/>
      <c r="OAF278" s="72"/>
      <c r="OAG278" s="72"/>
      <c r="OAH278" s="72"/>
      <c r="OAI278" s="72"/>
      <c r="OAJ278" s="72"/>
      <c r="OAK278" s="72"/>
      <c r="OAL278" s="72"/>
      <c r="OAM278" s="72"/>
      <c r="OAN278" s="72"/>
      <c r="OAO278" s="72"/>
      <c r="OAP278" s="72"/>
      <c r="OAQ278" s="72"/>
      <c r="OAR278" s="72"/>
      <c r="OAS278" s="72"/>
      <c r="OAT278" s="72"/>
      <c r="OAU278" s="72"/>
      <c r="OAV278" s="72"/>
      <c r="OAW278" s="72"/>
      <c r="OAX278" s="72"/>
      <c r="OAY278" s="72"/>
      <c r="OAZ278" s="72"/>
      <c r="OBA278" s="72"/>
      <c r="OBB278" s="72"/>
      <c r="OBC278" s="72"/>
      <c r="OBD278" s="72"/>
      <c r="OBE278" s="72"/>
      <c r="OBF278" s="72"/>
      <c r="OBG278" s="72"/>
      <c r="OBH278" s="72"/>
      <c r="OBI278" s="72"/>
      <c r="OBJ278" s="72"/>
      <c r="OBK278" s="72"/>
      <c r="OBL278" s="72"/>
      <c r="OBM278" s="72"/>
      <c r="OBN278" s="72"/>
      <c r="OBO278" s="72"/>
      <c r="OBP278" s="72"/>
      <c r="OBQ278" s="72"/>
      <c r="OBR278" s="72"/>
      <c r="OBS278" s="72"/>
      <c r="OBT278" s="72"/>
      <c r="OBU278" s="72"/>
      <c r="OBV278" s="72"/>
      <c r="OBW278" s="72"/>
      <c r="OBX278" s="72"/>
      <c r="OBY278" s="72"/>
      <c r="OBZ278" s="72"/>
      <c r="OCA278" s="72"/>
      <c r="OCB278" s="72"/>
      <c r="OCC278" s="72"/>
      <c r="OCD278" s="72"/>
      <c r="OCE278" s="72"/>
      <c r="OCF278" s="72"/>
      <c r="OCG278" s="72"/>
      <c r="OCH278" s="72"/>
      <c r="OCI278" s="72"/>
      <c r="OCJ278" s="72"/>
      <c r="OCK278" s="72"/>
      <c r="OCL278" s="72"/>
      <c r="OCM278" s="72"/>
      <c r="OCN278" s="72"/>
      <c r="OCO278" s="72"/>
      <c r="OCP278" s="72"/>
      <c r="OCQ278" s="72"/>
      <c r="OCR278" s="72"/>
      <c r="OCS278" s="72"/>
      <c r="OCT278" s="72"/>
      <c r="OCU278" s="72"/>
      <c r="OCV278" s="72"/>
      <c r="OCW278" s="72"/>
      <c r="OCX278" s="72"/>
      <c r="OCY278" s="72"/>
      <c r="OCZ278" s="72"/>
      <c r="ODA278" s="72"/>
      <c r="ODB278" s="72"/>
      <c r="ODC278" s="72"/>
      <c r="ODD278" s="72"/>
      <c r="ODE278" s="72"/>
      <c r="ODF278" s="72"/>
      <c r="ODG278" s="72"/>
      <c r="ODH278" s="72"/>
      <c r="ODI278" s="72"/>
      <c r="ODJ278" s="72"/>
      <c r="ODK278" s="72"/>
      <c r="ODL278" s="72"/>
      <c r="ODM278" s="72"/>
      <c r="ODN278" s="72"/>
      <c r="ODO278" s="72"/>
      <c r="ODP278" s="72"/>
      <c r="ODQ278" s="72"/>
      <c r="ODR278" s="72"/>
      <c r="ODS278" s="72"/>
      <c r="ODT278" s="72"/>
      <c r="ODU278" s="72"/>
      <c r="ODV278" s="72"/>
      <c r="ODW278" s="72"/>
      <c r="ODX278" s="72"/>
      <c r="ODY278" s="72"/>
      <c r="ODZ278" s="72"/>
      <c r="OEA278" s="72"/>
      <c r="OEB278" s="72"/>
      <c r="OEC278" s="72"/>
      <c r="OED278" s="72"/>
      <c r="OEE278" s="72"/>
      <c r="OEF278" s="72"/>
      <c r="OEG278" s="72"/>
      <c r="OEH278" s="72"/>
      <c r="OEI278" s="72"/>
      <c r="OEJ278" s="72"/>
      <c r="OEK278" s="72"/>
      <c r="OEL278" s="72"/>
      <c r="OEM278" s="72"/>
      <c r="OEN278" s="72"/>
      <c r="OEO278" s="72"/>
      <c r="OEP278" s="72"/>
      <c r="OEQ278" s="72"/>
      <c r="OER278" s="72"/>
      <c r="OES278" s="72"/>
      <c r="OET278" s="72"/>
      <c r="OEU278" s="72"/>
      <c r="OEV278" s="72"/>
      <c r="OEW278" s="72"/>
      <c r="OEX278" s="72"/>
      <c r="OEY278" s="72"/>
      <c r="OEZ278" s="72"/>
      <c r="OFA278" s="72"/>
      <c r="OFB278" s="72"/>
      <c r="OFC278" s="72"/>
      <c r="OFD278" s="72"/>
      <c r="OFE278" s="72"/>
      <c r="OFF278" s="72"/>
      <c r="OFG278" s="72"/>
      <c r="OFH278" s="72"/>
      <c r="OFI278" s="72"/>
      <c r="OFJ278" s="72"/>
      <c r="OFK278" s="72"/>
      <c r="OFL278" s="72"/>
      <c r="OFM278" s="72"/>
      <c r="OFN278" s="72"/>
      <c r="OFO278" s="72"/>
      <c r="OFP278" s="72"/>
      <c r="OFQ278" s="72"/>
      <c r="OFR278" s="72"/>
      <c r="OFS278" s="72"/>
      <c r="OFT278" s="72"/>
      <c r="OFU278" s="72"/>
      <c r="OFV278" s="72"/>
      <c r="OFW278" s="72"/>
      <c r="OFX278" s="72"/>
      <c r="OFY278" s="72"/>
      <c r="OFZ278" s="72"/>
      <c r="OGA278" s="72"/>
      <c r="OGB278" s="72"/>
      <c r="OGC278" s="72"/>
      <c r="OGD278" s="72"/>
      <c r="OGE278" s="72"/>
      <c r="OGF278" s="72"/>
      <c r="OGG278" s="72"/>
      <c r="OGH278" s="72"/>
      <c r="OGI278" s="72"/>
      <c r="OGJ278" s="72"/>
      <c r="OGK278" s="72"/>
      <c r="OGL278" s="72"/>
      <c r="OGM278" s="72"/>
      <c r="OGN278" s="72"/>
      <c r="OGO278" s="72"/>
      <c r="OGP278" s="72"/>
      <c r="OGQ278" s="72"/>
      <c r="OGR278" s="72"/>
      <c r="OGS278" s="72"/>
      <c r="OGT278" s="72"/>
      <c r="OGU278" s="72"/>
      <c r="OGV278" s="72"/>
      <c r="OGW278" s="72"/>
      <c r="OGX278" s="72"/>
      <c r="OGY278" s="72"/>
      <c r="OGZ278" s="72"/>
      <c r="OHA278" s="72"/>
      <c r="OHB278" s="72"/>
      <c r="OHC278" s="72"/>
      <c r="OHD278" s="72"/>
      <c r="OHE278" s="72"/>
      <c r="OHF278" s="72"/>
      <c r="OHG278" s="72"/>
      <c r="OHH278" s="72"/>
      <c r="OHI278" s="72"/>
      <c r="OHJ278" s="72"/>
      <c r="OHK278" s="72"/>
      <c r="OHL278" s="72"/>
      <c r="OHM278" s="72"/>
      <c r="OHN278" s="72"/>
      <c r="OHO278" s="72"/>
      <c r="OHP278" s="72"/>
      <c r="OHQ278" s="72"/>
      <c r="OHR278" s="72"/>
      <c r="OHS278" s="72"/>
      <c r="OHT278" s="72"/>
      <c r="OHU278" s="72"/>
      <c r="OHV278" s="72"/>
      <c r="OHW278" s="72"/>
      <c r="OHX278" s="72"/>
      <c r="OHY278" s="72"/>
      <c r="OHZ278" s="72"/>
      <c r="OIA278" s="72"/>
      <c r="OIB278" s="72"/>
      <c r="OIC278" s="72"/>
      <c r="OID278" s="72"/>
      <c r="OIE278" s="72"/>
      <c r="OIF278" s="72"/>
      <c r="OIG278" s="72"/>
      <c r="OIH278" s="72"/>
      <c r="OII278" s="72"/>
      <c r="OIJ278" s="72"/>
      <c r="OIK278" s="72"/>
      <c r="OIL278" s="72"/>
      <c r="OIM278" s="72"/>
      <c r="OIN278" s="72"/>
      <c r="OIO278" s="72"/>
      <c r="OIP278" s="72"/>
      <c r="OIQ278" s="72"/>
      <c r="OIR278" s="72"/>
      <c r="OIS278" s="72"/>
      <c r="OIT278" s="72"/>
      <c r="OIU278" s="72"/>
      <c r="OIV278" s="72"/>
      <c r="OIW278" s="72"/>
      <c r="OIX278" s="72"/>
      <c r="OIY278" s="72"/>
      <c r="OIZ278" s="72"/>
      <c r="OJA278" s="72"/>
      <c r="OJB278" s="72"/>
      <c r="OJC278" s="72"/>
      <c r="OJD278" s="72"/>
      <c r="OJE278" s="72"/>
      <c r="OJF278" s="72"/>
      <c r="OJG278" s="72"/>
      <c r="OJH278" s="72"/>
      <c r="OJI278" s="72"/>
      <c r="OJJ278" s="72"/>
      <c r="OJK278" s="72"/>
      <c r="OJL278" s="72"/>
      <c r="OJM278" s="72"/>
      <c r="OJN278" s="72"/>
      <c r="OJO278" s="72"/>
      <c r="OJP278" s="72"/>
      <c r="OJQ278" s="72"/>
      <c r="OJR278" s="72"/>
      <c r="OJS278" s="72"/>
      <c r="OJT278" s="72"/>
      <c r="OJU278" s="72"/>
      <c r="OJV278" s="72"/>
      <c r="OJW278" s="72"/>
      <c r="OJX278" s="72"/>
      <c r="OJY278" s="72"/>
      <c r="OJZ278" s="72"/>
      <c r="OKA278" s="72"/>
      <c r="OKB278" s="72"/>
      <c r="OKC278" s="72"/>
      <c r="OKD278" s="72"/>
      <c r="OKE278" s="72"/>
      <c r="OKF278" s="72"/>
      <c r="OKG278" s="72"/>
      <c r="OKH278" s="72"/>
      <c r="OKI278" s="72"/>
      <c r="OKJ278" s="72"/>
      <c r="OKK278" s="72"/>
      <c r="OKL278" s="72"/>
      <c r="OKM278" s="72"/>
      <c r="OKN278" s="72"/>
      <c r="OKO278" s="72"/>
      <c r="OKP278" s="72"/>
      <c r="OKQ278" s="72"/>
      <c r="OKR278" s="72"/>
      <c r="OKS278" s="72"/>
      <c r="OKT278" s="72"/>
      <c r="OKU278" s="72"/>
      <c r="OKV278" s="72"/>
      <c r="OKW278" s="72"/>
      <c r="OKX278" s="72"/>
      <c r="OKY278" s="72"/>
      <c r="OKZ278" s="72"/>
      <c r="OLA278" s="72"/>
      <c r="OLB278" s="72"/>
      <c r="OLC278" s="72"/>
      <c r="OLD278" s="72"/>
      <c r="OLE278" s="72"/>
      <c r="OLF278" s="72"/>
      <c r="OLG278" s="72"/>
      <c r="OLH278" s="72"/>
      <c r="OLI278" s="72"/>
      <c r="OLJ278" s="72"/>
      <c r="OLK278" s="72"/>
      <c r="OLL278" s="72"/>
      <c r="OLM278" s="72"/>
      <c r="OLN278" s="72"/>
      <c r="OLO278" s="72"/>
      <c r="OLP278" s="72"/>
      <c r="OLQ278" s="72"/>
      <c r="OLR278" s="72"/>
      <c r="OLS278" s="72"/>
      <c r="OLT278" s="72"/>
      <c r="OLU278" s="72"/>
      <c r="OLV278" s="72"/>
      <c r="OLW278" s="72"/>
      <c r="OLX278" s="72"/>
      <c r="OLY278" s="72"/>
      <c r="OLZ278" s="72"/>
      <c r="OMA278" s="72"/>
      <c r="OMB278" s="72"/>
      <c r="OMC278" s="72"/>
      <c r="OMD278" s="72"/>
      <c r="OME278" s="72"/>
      <c r="OMF278" s="72"/>
      <c r="OMG278" s="72"/>
      <c r="OMH278" s="72"/>
      <c r="OMI278" s="72"/>
      <c r="OMJ278" s="72"/>
      <c r="OMK278" s="72"/>
      <c r="OML278" s="72"/>
      <c r="OMM278" s="72"/>
      <c r="OMN278" s="72"/>
      <c r="OMO278" s="72"/>
      <c r="OMP278" s="72"/>
      <c r="OMQ278" s="72"/>
      <c r="OMR278" s="72"/>
      <c r="OMS278" s="72"/>
      <c r="OMT278" s="72"/>
      <c r="OMU278" s="72"/>
      <c r="OMV278" s="72"/>
      <c r="OMW278" s="72"/>
      <c r="OMX278" s="72"/>
      <c r="OMY278" s="72"/>
      <c r="OMZ278" s="72"/>
      <c r="ONA278" s="72"/>
      <c r="ONB278" s="72"/>
      <c r="ONC278" s="72"/>
      <c r="OND278" s="72"/>
      <c r="ONE278" s="72"/>
      <c r="ONF278" s="72"/>
      <c r="ONG278" s="72"/>
      <c r="ONH278" s="72"/>
      <c r="ONI278" s="72"/>
      <c r="ONJ278" s="72"/>
      <c r="ONK278" s="72"/>
      <c r="ONL278" s="72"/>
      <c r="ONM278" s="72"/>
      <c r="ONN278" s="72"/>
      <c r="ONO278" s="72"/>
      <c r="ONP278" s="72"/>
      <c r="ONQ278" s="72"/>
      <c r="ONR278" s="72"/>
      <c r="ONS278" s="72"/>
      <c r="ONT278" s="72"/>
      <c r="ONU278" s="72"/>
      <c r="ONV278" s="72"/>
      <c r="ONW278" s="72"/>
      <c r="ONX278" s="72"/>
      <c r="ONY278" s="72"/>
      <c r="ONZ278" s="72"/>
      <c r="OOA278" s="72"/>
      <c r="OOB278" s="72"/>
      <c r="OOC278" s="72"/>
      <c r="OOD278" s="72"/>
      <c r="OOE278" s="72"/>
      <c r="OOF278" s="72"/>
      <c r="OOG278" s="72"/>
      <c r="OOH278" s="72"/>
      <c r="OOI278" s="72"/>
      <c r="OOJ278" s="72"/>
      <c r="OOK278" s="72"/>
      <c r="OOL278" s="72"/>
      <c r="OOM278" s="72"/>
      <c r="OON278" s="72"/>
      <c r="OOO278" s="72"/>
      <c r="OOP278" s="72"/>
      <c r="OOQ278" s="72"/>
      <c r="OOR278" s="72"/>
      <c r="OOS278" s="72"/>
      <c r="OOT278" s="72"/>
      <c r="OOU278" s="72"/>
      <c r="OOV278" s="72"/>
      <c r="OOW278" s="72"/>
      <c r="OOX278" s="72"/>
      <c r="OOY278" s="72"/>
      <c r="OOZ278" s="72"/>
      <c r="OPA278" s="72"/>
      <c r="OPB278" s="72"/>
      <c r="OPC278" s="72"/>
      <c r="OPD278" s="72"/>
      <c r="OPE278" s="72"/>
      <c r="OPF278" s="72"/>
      <c r="OPG278" s="72"/>
      <c r="OPH278" s="72"/>
      <c r="OPI278" s="72"/>
      <c r="OPJ278" s="72"/>
      <c r="OPK278" s="72"/>
      <c r="OPL278" s="72"/>
      <c r="OPM278" s="72"/>
      <c r="OPN278" s="72"/>
      <c r="OPO278" s="72"/>
      <c r="OPP278" s="72"/>
      <c r="OPQ278" s="72"/>
      <c r="OPR278" s="72"/>
      <c r="OPS278" s="72"/>
      <c r="OPT278" s="72"/>
      <c r="OPU278" s="72"/>
      <c r="OPV278" s="72"/>
      <c r="OPW278" s="72"/>
      <c r="OPX278" s="72"/>
      <c r="OPY278" s="72"/>
      <c r="OPZ278" s="72"/>
      <c r="OQA278" s="72"/>
      <c r="OQB278" s="72"/>
      <c r="OQC278" s="72"/>
      <c r="OQD278" s="72"/>
      <c r="OQE278" s="72"/>
      <c r="OQF278" s="72"/>
      <c r="OQG278" s="72"/>
      <c r="OQH278" s="72"/>
      <c r="OQI278" s="72"/>
      <c r="OQJ278" s="72"/>
      <c r="OQK278" s="72"/>
      <c r="OQL278" s="72"/>
      <c r="OQM278" s="72"/>
      <c r="OQN278" s="72"/>
      <c r="OQO278" s="72"/>
      <c r="OQP278" s="72"/>
      <c r="OQQ278" s="72"/>
      <c r="OQR278" s="72"/>
      <c r="OQS278" s="72"/>
      <c r="OQT278" s="72"/>
      <c r="OQU278" s="72"/>
      <c r="OQV278" s="72"/>
      <c r="OQW278" s="72"/>
      <c r="OQX278" s="72"/>
      <c r="OQY278" s="72"/>
      <c r="OQZ278" s="72"/>
      <c r="ORA278" s="72"/>
      <c r="ORB278" s="72"/>
      <c r="ORC278" s="72"/>
      <c r="ORD278" s="72"/>
      <c r="ORE278" s="72"/>
      <c r="ORF278" s="72"/>
      <c r="ORG278" s="72"/>
      <c r="ORH278" s="72"/>
      <c r="ORI278" s="72"/>
      <c r="ORJ278" s="72"/>
      <c r="ORK278" s="72"/>
      <c r="ORL278" s="72"/>
      <c r="ORM278" s="72"/>
      <c r="ORN278" s="72"/>
      <c r="ORO278" s="72"/>
      <c r="ORP278" s="72"/>
      <c r="ORQ278" s="72"/>
      <c r="ORR278" s="72"/>
      <c r="ORS278" s="72"/>
      <c r="ORT278" s="72"/>
      <c r="ORU278" s="72"/>
      <c r="ORV278" s="72"/>
      <c r="ORW278" s="72"/>
      <c r="ORX278" s="72"/>
      <c r="ORY278" s="72"/>
      <c r="ORZ278" s="72"/>
      <c r="OSA278" s="72"/>
      <c r="OSB278" s="72"/>
      <c r="OSC278" s="72"/>
      <c r="OSD278" s="72"/>
      <c r="OSE278" s="72"/>
      <c r="OSF278" s="72"/>
      <c r="OSG278" s="72"/>
      <c r="OSH278" s="72"/>
      <c r="OSI278" s="72"/>
      <c r="OSJ278" s="72"/>
      <c r="OSK278" s="72"/>
      <c r="OSL278" s="72"/>
      <c r="OSM278" s="72"/>
      <c r="OSN278" s="72"/>
      <c r="OSO278" s="72"/>
      <c r="OSP278" s="72"/>
      <c r="OSQ278" s="72"/>
      <c r="OSR278" s="72"/>
      <c r="OSS278" s="72"/>
      <c r="OST278" s="72"/>
      <c r="OSU278" s="72"/>
      <c r="OSV278" s="72"/>
      <c r="OSW278" s="72"/>
      <c r="OSX278" s="72"/>
      <c r="OSY278" s="72"/>
      <c r="OSZ278" s="72"/>
      <c r="OTA278" s="72"/>
      <c r="OTB278" s="72"/>
      <c r="OTC278" s="72"/>
      <c r="OTD278" s="72"/>
      <c r="OTE278" s="72"/>
      <c r="OTF278" s="72"/>
      <c r="OTG278" s="72"/>
      <c r="OTH278" s="72"/>
      <c r="OTI278" s="72"/>
      <c r="OTJ278" s="72"/>
      <c r="OTK278" s="72"/>
      <c r="OTL278" s="72"/>
      <c r="OTM278" s="72"/>
      <c r="OTN278" s="72"/>
      <c r="OTO278" s="72"/>
      <c r="OTP278" s="72"/>
      <c r="OTQ278" s="72"/>
      <c r="OTR278" s="72"/>
      <c r="OTS278" s="72"/>
      <c r="OTT278" s="72"/>
      <c r="OTU278" s="72"/>
      <c r="OTV278" s="72"/>
      <c r="OTW278" s="72"/>
      <c r="OTX278" s="72"/>
      <c r="OTY278" s="72"/>
      <c r="OTZ278" s="72"/>
      <c r="OUA278" s="72"/>
      <c r="OUB278" s="72"/>
      <c r="OUC278" s="72"/>
      <c r="OUD278" s="72"/>
      <c r="OUE278" s="72"/>
      <c r="OUF278" s="72"/>
      <c r="OUG278" s="72"/>
      <c r="OUH278" s="72"/>
      <c r="OUI278" s="72"/>
      <c r="OUJ278" s="72"/>
      <c r="OUK278" s="72"/>
      <c r="OUL278" s="72"/>
      <c r="OUM278" s="72"/>
      <c r="OUN278" s="72"/>
      <c r="OUO278" s="72"/>
      <c r="OUP278" s="72"/>
      <c r="OUQ278" s="72"/>
      <c r="OUR278" s="72"/>
      <c r="OUS278" s="72"/>
      <c r="OUT278" s="72"/>
      <c r="OUU278" s="72"/>
      <c r="OUV278" s="72"/>
      <c r="OUW278" s="72"/>
      <c r="OUX278" s="72"/>
      <c r="OUY278" s="72"/>
      <c r="OUZ278" s="72"/>
      <c r="OVA278" s="72"/>
      <c r="OVB278" s="72"/>
      <c r="OVC278" s="72"/>
      <c r="OVD278" s="72"/>
      <c r="OVE278" s="72"/>
      <c r="OVF278" s="72"/>
      <c r="OVG278" s="72"/>
      <c r="OVH278" s="72"/>
      <c r="OVI278" s="72"/>
      <c r="OVJ278" s="72"/>
      <c r="OVK278" s="72"/>
      <c r="OVL278" s="72"/>
      <c r="OVM278" s="72"/>
      <c r="OVN278" s="72"/>
      <c r="OVO278" s="72"/>
      <c r="OVP278" s="72"/>
      <c r="OVQ278" s="72"/>
      <c r="OVR278" s="72"/>
      <c r="OVS278" s="72"/>
      <c r="OVT278" s="72"/>
      <c r="OVU278" s="72"/>
      <c r="OVV278" s="72"/>
      <c r="OVW278" s="72"/>
      <c r="OVX278" s="72"/>
      <c r="OVY278" s="72"/>
      <c r="OVZ278" s="72"/>
      <c r="OWA278" s="72"/>
      <c r="OWB278" s="72"/>
      <c r="OWC278" s="72"/>
      <c r="OWD278" s="72"/>
      <c r="OWE278" s="72"/>
      <c r="OWF278" s="72"/>
      <c r="OWG278" s="72"/>
      <c r="OWH278" s="72"/>
      <c r="OWI278" s="72"/>
      <c r="OWJ278" s="72"/>
      <c r="OWK278" s="72"/>
      <c r="OWL278" s="72"/>
      <c r="OWM278" s="72"/>
      <c r="OWN278" s="72"/>
      <c r="OWO278" s="72"/>
      <c r="OWP278" s="72"/>
      <c r="OWQ278" s="72"/>
      <c r="OWR278" s="72"/>
      <c r="OWS278" s="72"/>
      <c r="OWT278" s="72"/>
      <c r="OWU278" s="72"/>
      <c r="OWV278" s="72"/>
      <c r="OWW278" s="72"/>
      <c r="OWX278" s="72"/>
      <c r="OWY278" s="72"/>
      <c r="OWZ278" s="72"/>
      <c r="OXA278" s="72"/>
      <c r="OXB278" s="72"/>
      <c r="OXC278" s="72"/>
      <c r="OXD278" s="72"/>
      <c r="OXE278" s="72"/>
      <c r="OXF278" s="72"/>
      <c r="OXG278" s="72"/>
      <c r="OXH278" s="72"/>
      <c r="OXI278" s="72"/>
      <c r="OXJ278" s="72"/>
      <c r="OXK278" s="72"/>
      <c r="OXL278" s="72"/>
      <c r="OXM278" s="72"/>
      <c r="OXN278" s="72"/>
      <c r="OXO278" s="72"/>
      <c r="OXP278" s="72"/>
      <c r="OXQ278" s="72"/>
      <c r="OXR278" s="72"/>
      <c r="OXS278" s="72"/>
      <c r="OXT278" s="72"/>
      <c r="OXU278" s="72"/>
      <c r="OXV278" s="72"/>
      <c r="OXW278" s="72"/>
      <c r="OXX278" s="72"/>
      <c r="OXY278" s="72"/>
      <c r="OXZ278" s="72"/>
      <c r="OYA278" s="72"/>
      <c r="OYB278" s="72"/>
      <c r="OYC278" s="72"/>
      <c r="OYD278" s="72"/>
      <c r="OYE278" s="72"/>
      <c r="OYF278" s="72"/>
      <c r="OYG278" s="72"/>
      <c r="OYH278" s="72"/>
      <c r="OYI278" s="72"/>
      <c r="OYJ278" s="72"/>
      <c r="OYK278" s="72"/>
      <c r="OYL278" s="72"/>
      <c r="OYM278" s="72"/>
      <c r="OYN278" s="72"/>
      <c r="OYO278" s="72"/>
      <c r="OYP278" s="72"/>
      <c r="OYQ278" s="72"/>
      <c r="OYR278" s="72"/>
      <c r="OYS278" s="72"/>
      <c r="OYT278" s="72"/>
      <c r="OYU278" s="72"/>
      <c r="OYV278" s="72"/>
      <c r="OYW278" s="72"/>
      <c r="OYX278" s="72"/>
      <c r="OYY278" s="72"/>
      <c r="OYZ278" s="72"/>
      <c r="OZA278" s="72"/>
      <c r="OZB278" s="72"/>
      <c r="OZC278" s="72"/>
      <c r="OZD278" s="72"/>
      <c r="OZE278" s="72"/>
      <c r="OZF278" s="72"/>
      <c r="OZG278" s="72"/>
      <c r="OZH278" s="72"/>
      <c r="OZI278" s="72"/>
      <c r="OZJ278" s="72"/>
      <c r="OZK278" s="72"/>
      <c r="OZL278" s="72"/>
      <c r="OZM278" s="72"/>
      <c r="OZN278" s="72"/>
      <c r="OZO278" s="72"/>
      <c r="OZP278" s="72"/>
      <c r="OZQ278" s="72"/>
      <c r="OZR278" s="72"/>
      <c r="OZS278" s="72"/>
      <c r="OZT278" s="72"/>
      <c r="OZU278" s="72"/>
      <c r="OZV278" s="72"/>
      <c r="OZW278" s="72"/>
      <c r="OZX278" s="72"/>
      <c r="OZY278" s="72"/>
      <c r="OZZ278" s="72"/>
      <c r="PAA278" s="72"/>
      <c r="PAB278" s="72"/>
      <c r="PAC278" s="72"/>
      <c r="PAD278" s="72"/>
      <c r="PAE278" s="72"/>
      <c r="PAF278" s="72"/>
      <c r="PAG278" s="72"/>
      <c r="PAH278" s="72"/>
      <c r="PAI278" s="72"/>
      <c r="PAJ278" s="72"/>
      <c r="PAK278" s="72"/>
      <c r="PAL278" s="72"/>
      <c r="PAM278" s="72"/>
      <c r="PAN278" s="72"/>
      <c r="PAO278" s="72"/>
      <c r="PAP278" s="72"/>
      <c r="PAQ278" s="72"/>
      <c r="PAR278" s="72"/>
      <c r="PAS278" s="72"/>
      <c r="PAT278" s="72"/>
      <c r="PAU278" s="72"/>
      <c r="PAV278" s="72"/>
      <c r="PAW278" s="72"/>
      <c r="PAX278" s="72"/>
      <c r="PAY278" s="72"/>
      <c r="PAZ278" s="72"/>
      <c r="PBA278" s="72"/>
      <c r="PBB278" s="72"/>
      <c r="PBC278" s="72"/>
      <c r="PBD278" s="72"/>
      <c r="PBE278" s="72"/>
      <c r="PBF278" s="72"/>
      <c r="PBG278" s="72"/>
      <c r="PBH278" s="72"/>
      <c r="PBI278" s="72"/>
      <c r="PBJ278" s="72"/>
      <c r="PBK278" s="72"/>
      <c r="PBL278" s="72"/>
      <c r="PBM278" s="72"/>
      <c r="PBN278" s="72"/>
      <c r="PBO278" s="72"/>
      <c r="PBP278" s="72"/>
      <c r="PBQ278" s="72"/>
      <c r="PBR278" s="72"/>
      <c r="PBS278" s="72"/>
      <c r="PBT278" s="72"/>
      <c r="PBU278" s="72"/>
      <c r="PBV278" s="72"/>
      <c r="PBW278" s="72"/>
      <c r="PBX278" s="72"/>
      <c r="PBY278" s="72"/>
      <c r="PBZ278" s="72"/>
      <c r="PCA278" s="72"/>
      <c r="PCB278" s="72"/>
      <c r="PCC278" s="72"/>
      <c r="PCD278" s="72"/>
      <c r="PCE278" s="72"/>
      <c r="PCF278" s="72"/>
      <c r="PCG278" s="72"/>
      <c r="PCH278" s="72"/>
      <c r="PCI278" s="72"/>
      <c r="PCJ278" s="72"/>
      <c r="PCK278" s="72"/>
      <c r="PCL278" s="72"/>
      <c r="PCM278" s="72"/>
      <c r="PCN278" s="72"/>
      <c r="PCO278" s="72"/>
      <c r="PCP278" s="72"/>
      <c r="PCQ278" s="72"/>
      <c r="PCR278" s="72"/>
      <c r="PCS278" s="72"/>
      <c r="PCT278" s="72"/>
      <c r="PCU278" s="72"/>
      <c r="PCV278" s="72"/>
      <c r="PCW278" s="72"/>
      <c r="PCX278" s="72"/>
      <c r="PCY278" s="72"/>
      <c r="PCZ278" s="72"/>
      <c r="PDA278" s="72"/>
      <c r="PDB278" s="72"/>
      <c r="PDC278" s="72"/>
      <c r="PDD278" s="72"/>
      <c r="PDE278" s="72"/>
      <c r="PDF278" s="72"/>
      <c r="PDG278" s="72"/>
      <c r="PDH278" s="72"/>
      <c r="PDI278" s="72"/>
      <c r="PDJ278" s="72"/>
      <c r="PDK278" s="72"/>
      <c r="PDL278" s="72"/>
      <c r="PDM278" s="72"/>
      <c r="PDN278" s="72"/>
      <c r="PDO278" s="72"/>
      <c r="PDP278" s="72"/>
      <c r="PDQ278" s="72"/>
      <c r="PDR278" s="72"/>
      <c r="PDS278" s="72"/>
      <c r="PDT278" s="72"/>
      <c r="PDU278" s="72"/>
      <c r="PDV278" s="72"/>
      <c r="PDW278" s="72"/>
      <c r="PDX278" s="72"/>
      <c r="PDY278" s="72"/>
      <c r="PDZ278" s="72"/>
      <c r="PEA278" s="72"/>
      <c r="PEB278" s="72"/>
      <c r="PEC278" s="72"/>
      <c r="PED278" s="72"/>
      <c r="PEE278" s="72"/>
      <c r="PEF278" s="72"/>
      <c r="PEG278" s="72"/>
      <c r="PEH278" s="72"/>
      <c r="PEI278" s="72"/>
      <c r="PEJ278" s="72"/>
      <c r="PEK278" s="72"/>
      <c r="PEL278" s="72"/>
      <c r="PEM278" s="72"/>
      <c r="PEN278" s="72"/>
      <c r="PEO278" s="72"/>
      <c r="PEP278" s="72"/>
      <c r="PEQ278" s="72"/>
      <c r="PER278" s="72"/>
      <c r="PES278" s="72"/>
      <c r="PET278" s="72"/>
      <c r="PEU278" s="72"/>
      <c r="PEV278" s="72"/>
      <c r="PEW278" s="72"/>
      <c r="PEX278" s="72"/>
      <c r="PEY278" s="72"/>
      <c r="PEZ278" s="72"/>
      <c r="PFA278" s="72"/>
      <c r="PFB278" s="72"/>
      <c r="PFC278" s="72"/>
      <c r="PFD278" s="72"/>
      <c r="PFE278" s="72"/>
      <c r="PFF278" s="72"/>
      <c r="PFG278" s="72"/>
      <c r="PFH278" s="72"/>
      <c r="PFI278" s="72"/>
      <c r="PFJ278" s="72"/>
      <c r="PFK278" s="72"/>
      <c r="PFL278" s="72"/>
      <c r="PFM278" s="72"/>
      <c r="PFN278" s="72"/>
      <c r="PFO278" s="72"/>
      <c r="PFP278" s="72"/>
      <c r="PFQ278" s="72"/>
      <c r="PFR278" s="72"/>
      <c r="PFS278" s="72"/>
      <c r="PFT278" s="72"/>
      <c r="PFU278" s="72"/>
      <c r="PFV278" s="72"/>
      <c r="PFW278" s="72"/>
      <c r="PFX278" s="72"/>
      <c r="PFY278" s="72"/>
      <c r="PFZ278" s="72"/>
      <c r="PGA278" s="72"/>
      <c r="PGB278" s="72"/>
      <c r="PGC278" s="72"/>
      <c r="PGD278" s="72"/>
      <c r="PGE278" s="72"/>
      <c r="PGF278" s="72"/>
      <c r="PGG278" s="72"/>
      <c r="PGH278" s="72"/>
      <c r="PGI278" s="72"/>
      <c r="PGJ278" s="72"/>
      <c r="PGK278" s="72"/>
      <c r="PGL278" s="72"/>
      <c r="PGM278" s="72"/>
      <c r="PGN278" s="72"/>
      <c r="PGO278" s="72"/>
      <c r="PGP278" s="72"/>
      <c r="PGQ278" s="72"/>
      <c r="PGR278" s="72"/>
      <c r="PGS278" s="72"/>
      <c r="PGT278" s="72"/>
      <c r="PGU278" s="72"/>
      <c r="PGV278" s="72"/>
      <c r="PGW278" s="72"/>
      <c r="PGX278" s="72"/>
      <c r="PGY278" s="72"/>
      <c r="PGZ278" s="72"/>
      <c r="PHA278" s="72"/>
      <c r="PHB278" s="72"/>
      <c r="PHC278" s="72"/>
      <c r="PHD278" s="72"/>
      <c r="PHE278" s="72"/>
      <c r="PHF278" s="72"/>
      <c r="PHG278" s="72"/>
      <c r="PHH278" s="72"/>
      <c r="PHI278" s="72"/>
      <c r="PHJ278" s="72"/>
      <c r="PHK278" s="72"/>
      <c r="PHL278" s="72"/>
      <c r="PHM278" s="72"/>
      <c r="PHN278" s="72"/>
      <c r="PHO278" s="72"/>
      <c r="PHP278" s="72"/>
      <c r="PHQ278" s="72"/>
      <c r="PHR278" s="72"/>
      <c r="PHS278" s="72"/>
      <c r="PHT278" s="72"/>
      <c r="PHU278" s="72"/>
      <c r="PHV278" s="72"/>
      <c r="PHW278" s="72"/>
      <c r="PHX278" s="72"/>
      <c r="PHY278" s="72"/>
      <c r="PHZ278" s="72"/>
      <c r="PIA278" s="72"/>
      <c r="PIB278" s="72"/>
      <c r="PIC278" s="72"/>
      <c r="PID278" s="72"/>
      <c r="PIE278" s="72"/>
      <c r="PIF278" s="72"/>
      <c r="PIG278" s="72"/>
      <c r="PIH278" s="72"/>
      <c r="PII278" s="72"/>
      <c r="PIJ278" s="72"/>
      <c r="PIK278" s="72"/>
      <c r="PIL278" s="72"/>
      <c r="PIM278" s="72"/>
      <c r="PIN278" s="72"/>
      <c r="PIO278" s="72"/>
      <c r="PIP278" s="72"/>
      <c r="PIQ278" s="72"/>
      <c r="PIR278" s="72"/>
      <c r="PIS278" s="72"/>
      <c r="PIT278" s="72"/>
      <c r="PIU278" s="72"/>
      <c r="PIV278" s="72"/>
      <c r="PIW278" s="72"/>
      <c r="PIX278" s="72"/>
      <c r="PIY278" s="72"/>
      <c r="PIZ278" s="72"/>
      <c r="PJA278" s="72"/>
      <c r="PJB278" s="72"/>
      <c r="PJC278" s="72"/>
      <c r="PJD278" s="72"/>
      <c r="PJE278" s="72"/>
      <c r="PJF278" s="72"/>
      <c r="PJG278" s="72"/>
      <c r="PJH278" s="72"/>
      <c r="PJI278" s="72"/>
      <c r="PJJ278" s="72"/>
      <c r="PJK278" s="72"/>
      <c r="PJL278" s="72"/>
      <c r="PJM278" s="72"/>
      <c r="PJN278" s="72"/>
      <c r="PJO278" s="72"/>
      <c r="PJP278" s="72"/>
      <c r="PJQ278" s="72"/>
      <c r="PJR278" s="72"/>
      <c r="PJS278" s="72"/>
      <c r="PJT278" s="72"/>
      <c r="PJU278" s="72"/>
      <c r="PJV278" s="72"/>
      <c r="PJW278" s="72"/>
      <c r="PJX278" s="72"/>
      <c r="PJY278" s="72"/>
      <c r="PJZ278" s="72"/>
      <c r="PKA278" s="72"/>
      <c r="PKB278" s="72"/>
      <c r="PKC278" s="72"/>
      <c r="PKD278" s="72"/>
      <c r="PKE278" s="72"/>
      <c r="PKF278" s="72"/>
      <c r="PKG278" s="72"/>
      <c r="PKH278" s="72"/>
      <c r="PKI278" s="72"/>
      <c r="PKJ278" s="72"/>
      <c r="PKK278" s="72"/>
      <c r="PKL278" s="72"/>
      <c r="PKM278" s="72"/>
      <c r="PKN278" s="72"/>
      <c r="PKO278" s="72"/>
      <c r="PKP278" s="72"/>
      <c r="PKQ278" s="72"/>
      <c r="PKR278" s="72"/>
      <c r="PKS278" s="72"/>
      <c r="PKT278" s="72"/>
      <c r="PKU278" s="72"/>
      <c r="PKV278" s="72"/>
      <c r="PKW278" s="72"/>
      <c r="PKX278" s="72"/>
      <c r="PKY278" s="72"/>
      <c r="PKZ278" s="72"/>
      <c r="PLA278" s="72"/>
      <c r="PLB278" s="72"/>
      <c r="PLC278" s="72"/>
      <c r="PLD278" s="72"/>
      <c r="PLE278" s="72"/>
      <c r="PLF278" s="72"/>
      <c r="PLG278" s="72"/>
      <c r="PLH278" s="72"/>
      <c r="PLI278" s="72"/>
      <c r="PLJ278" s="72"/>
      <c r="PLK278" s="72"/>
      <c r="PLL278" s="72"/>
      <c r="PLM278" s="72"/>
      <c r="PLN278" s="72"/>
      <c r="PLO278" s="72"/>
      <c r="PLP278" s="72"/>
      <c r="PLQ278" s="72"/>
      <c r="PLR278" s="72"/>
      <c r="PLS278" s="72"/>
      <c r="PLT278" s="72"/>
      <c r="PLU278" s="72"/>
      <c r="PLV278" s="72"/>
      <c r="PLW278" s="72"/>
      <c r="PLX278" s="72"/>
      <c r="PLY278" s="72"/>
      <c r="PLZ278" s="72"/>
      <c r="PMA278" s="72"/>
      <c r="PMB278" s="72"/>
      <c r="PMC278" s="72"/>
      <c r="PMD278" s="72"/>
      <c r="PME278" s="72"/>
      <c r="PMF278" s="72"/>
      <c r="PMG278" s="72"/>
      <c r="PMH278" s="72"/>
      <c r="PMI278" s="72"/>
      <c r="PMJ278" s="72"/>
      <c r="PMK278" s="72"/>
      <c r="PML278" s="72"/>
      <c r="PMM278" s="72"/>
      <c r="PMN278" s="72"/>
      <c r="PMO278" s="72"/>
      <c r="PMP278" s="72"/>
      <c r="PMQ278" s="72"/>
      <c r="PMR278" s="72"/>
      <c r="PMS278" s="72"/>
      <c r="PMT278" s="72"/>
      <c r="PMU278" s="72"/>
      <c r="PMV278" s="72"/>
      <c r="PMW278" s="72"/>
      <c r="PMX278" s="72"/>
      <c r="PMY278" s="72"/>
      <c r="PMZ278" s="72"/>
      <c r="PNA278" s="72"/>
      <c r="PNB278" s="72"/>
      <c r="PNC278" s="72"/>
      <c r="PND278" s="72"/>
      <c r="PNE278" s="72"/>
      <c r="PNF278" s="72"/>
      <c r="PNG278" s="72"/>
      <c r="PNH278" s="72"/>
      <c r="PNI278" s="72"/>
      <c r="PNJ278" s="72"/>
      <c r="PNK278" s="72"/>
      <c r="PNL278" s="72"/>
      <c r="PNM278" s="72"/>
      <c r="PNN278" s="72"/>
      <c r="PNO278" s="72"/>
      <c r="PNP278" s="72"/>
      <c r="PNQ278" s="72"/>
      <c r="PNR278" s="72"/>
      <c r="PNS278" s="72"/>
      <c r="PNT278" s="72"/>
      <c r="PNU278" s="72"/>
      <c r="PNV278" s="72"/>
      <c r="PNW278" s="72"/>
      <c r="PNX278" s="72"/>
      <c r="PNY278" s="72"/>
      <c r="PNZ278" s="72"/>
      <c r="POA278" s="72"/>
      <c r="POB278" s="72"/>
      <c r="POC278" s="72"/>
      <c r="POD278" s="72"/>
      <c r="POE278" s="72"/>
      <c r="POF278" s="72"/>
      <c r="POG278" s="72"/>
      <c r="POH278" s="72"/>
      <c r="POI278" s="72"/>
      <c r="POJ278" s="72"/>
      <c r="POK278" s="72"/>
      <c r="POL278" s="72"/>
      <c r="POM278" s="72"/>
      <c r="PON278" s="72"/>
      <c r="POO278" s="72"/>
      <c r="POP278" s="72"/>
      <c r="POQ278" s="72"/>
      <c r="POR278" s="72"/>
      <c r="POS278" s="72"/>
      <c r="POT278" s="72"/>
      <c r="POU278" s="72"/>
      <c r="POV278" s="72"/>
      <c r="POW278" s="72"/>
      <c r="POX278" s="72"/>
      <c r="POY278" s="72"/>
      <c r="POZ278" s="72"/>
      <c r="PPA278" s="72"/>
      <c r="PPB278" s="72"/>
      <c r="PPC278" s="72"/>
      <c r="PPD278" s="72"/>
      <c r="PPE278" s="72"/>
      <c r="PPF278" s="72"/>
      <c r="PPG278" s="72"/>
      <c r="PPH278" s="72"/>
      <c r="PPI278" s="72"/>
      <c r="PPJ278" s="72"/>
      <c r="PPK278" s="72"/>
      <c r="PPL278" s="72"/>
      <c r="PPM278" s="72"/>
      <c r="PPN278" s="72"/>
      <c r="PPO278" s="72"/>
      <c r="PPP278" s="72"/>
      <c r="PPQ278" s="72"/>
      <c r="PPR278" s="72"/>
      <c r="PPS278" s="72"/>
      <c r="PPT278" s="72"/>
      <c r="PPU278" s="72"/>
      <c r="PPV278" s="72"/>
      <c r="PPW278" s="72"/>
      <c r="PPX278" s="72"/>
      <c r="PPY278" s="72"/>
      <c r="PPZ278" s="72"/>
      <c r="PQA278" s="72"/>
      <c r="PQB278" s="72"/>
      <c r="PQC278" s="72"/>
      <c r="PQD278" s="72"/>
      <c r="PQE278" s="72"/>
      <c r="PQF278" s="72"/>
      <c r="PQG278" s="72"/>
      <c r="PQH278" s="72"/>
      <c r="PQI278" s="72"/>
      <c r="PQJ278" s="72"/>
      <c r="PQK278" s="72"/>
      <c r="PQL278" s="72"/>
      <c r="PQM278" s="72"/>
      <c r="PQN278" s="72"/>
      <c r="PQO278" s="72"/>
      <c r="PQP278" s="72"/>
      <c r="PQQ278" s="72"/>
      <c r="PQR278" s="72"/>
      <c r="PQS278" s="72"/>
      <c r="PQT278" s="72"/>
      <c r="PQU278" s="72"/>
      <c r="PQV278" s="72"/>
      <c r="PQW278" s="72"/>
      <c r="PQX278" s="72"/>
      <c r="PQY278" s="72"/>
      <c r="PQZ278" s="72"/>
      <c r="PRA278" s="72"/>
      <c r="PRB278" s="72"/>
      <c r="PRC278" s="72"/>
      <c r="PRD278" s="72"/>
      <c r="PRE278" s="72"/>
      <c r="PRF278" s="72"/>
      <c r="PRG278" s="72"/>
      <c r="PRH278" s="72"/>
      <c r="PRI278" s="72"/>
      <c r="PRJ278" s="72"/>
      <c r="PRK278" s="72"/>
      <c r="PRL278" s="72"/>
      <c r="PRM278" s="72"/>
      <c r="PRN278" s="72"/>
      <c r="PRO278" s="72"/>
      <c r="PRP278" s="72"/>
      <c r="PRQ278" s="72"/>
      <c r="PRR278" s="72"/>
      <c r="PRS278" s="72"/>
      <c r="PRT278" s="72"/>
      <c r="PRU278" s="72"/>
      <c r="PRV278" s="72"/>
      <c r="PRW278" s="72"/>
      <c r="PRX278" s="72"/>
      <c r="PRY278" s="72"/>
      <c r="PRZ278" s="72"/>
      <c r="PSA278" s="72"/>
      <c r="PSB278" s="72"/>
      <c r="PSC278" s="72"/>
      <c r="PSD278" s="72"/>
      <c r="PSE278" s="72"/>
      <c r="PSF278" s="72"/>
      <c r="PSG278" s="72"/>
      <c r="PSH278" s="72"/>
      <c r="PSI278" s="72"/>
      <c r="PSJ278" s="72"/>
      <c r="PSK278" s="72"/>
      <c r="PSL278" s="72"/>
      <c r="PSM278" s="72"/>
      <c r="PSN278" s="72"/>
      <c r="PSO278" s="72"/>
      <c r="PSP278" s="72"/>
      <c r="PSQ278" s="72"/>
      <c r="PSR278" s="72"/>
      <c r="PSS278" s="72"/>
      <c r="PST278" s="72"/>
      <c r="PSU278" s="72"/>
      <c r="PSV278" s="72"/>
      <c r="PSW278" s="72"/>
      <c r="PSX278" s="72"/>
      <c r="PSY278" s="72"/>
      <c r="PSZ278" s="72"/>
      <c r="PTA278" s="72"/>
      <c r="PTB278" s="72"/>
      <c r="PTC278" s="72"/>
      <c r="PTD278" s="72"/>
      <c r="PTE278" s="72"/>
      <c r="PTF278" s="72"/>
      <c r="PTG278" s="72"/>
      <c r="PTH278" s="72"/>
      <c r="PTI278" s="72"/>
      <c r="PTJ278" s="72"/>
      <c r="PTK278" s="72"/>
      <c r="PTL278" s="72"/>
      <c r="PTM278" s="72"/>
      <c r="PTN278" s="72"/>
      <c r="PTO278" s="72"/>
      <c r="PTP278" s="72"/>
      <c r="PTQ278" s="72"/>
      <c r="PTR278" s="72"/>
      <c r="PTS278" s="72"/>
      <c r="PTT278" s="72"/>
      <c r="PTU278" s="72"/>
      <c r="PTV278" s="72"/>
      <c r="PTW278" s="72"/>
      <c r="PTX278" s="72"/>
      <c r="PTY278" s="72"/>
      <c r="PTZ278" s="72"/>
      <c r="PUA278" s="72"/>
      <c r="PUB278" s="72"/>
      <c r="PUC278" s="72"/>
      <c r="PUD278" s="72"/>
      <c r="PUE278" s="72"/>
      <c r="PUF278" s="72"/>
      <c r="PUG278" s="72"/>
      <c r="PUH278" s="72"/>
      <c r="PUI278" s="72"/>
      <c r="PUJ278" s="72"/>
      <c r="PUK278" s="72"/>
      <c r="PUL278" s="72"/>
      <c r="PUM278" s="72"/>
      <c r="PUN278" s="72"/>
      <c r="PUO278" s="72"/>
      <c r="PUP278" s="72"/>
      <c r="PUQ278" s="72"/>
      <c r="PUR278" s="72"/>
      <c r="PUS278" s="72"/>
      <c r="PUT278" s="72"/>
      <c r="PUU278" s="72"/>
      <c r="PUV278" s="72"/>
      <c r="PUW278" s="72"/>
      <c r="PUX278" s="72"/>
      <c r="PUY278" s="72"/>
      <c r="PUZ278" s="72"/>
      <c r="PVA278" s="72"/>
      <c r="PVB278" s="72"/>
      <c r="PVC278" s="72"/>
      <c r="PVD278" s="72"/>
      <c r="PVE278" s="72"/>
      <c r="PVF278" s="72"/>
      <c r="PVG278" s="72"/>
      <c r="PVH278" s="72"/>
      <c r="PVI278" s="72"/>
      <c r="PVJ278" s="72"/>
      <c r="PVK278" s="72"/>
      <c r="PVL278" s="72"/>
      <c r="PVM278" s="72"/>
      <c r="PVN278" s="72"/>
      <c r="PVO278" s="72"/>
      <c r="PVP278" s="72"/>
      <c r="PVQ278" s="72"/>
      <c r="PVR278" s="72"/>
      <c r="PVS278" s="72"/>
      <c r="PVT278" s="72"/>
      <c r="PVU278" s="72"/>
      <c r="PVV278" s="72"/>
      <c r="PVW278" s="72"/>
      <c r="PVX278" s="72"/>
      <c r="PVY278" s="72"/>
      <c r="PVZ278" s="72"/>
      <c r="PWA278" s="72"/>
      <c r="PWB278" s="72"/>
      <c r="PWC278" s="72"/>
      <c r="PWD278" s="72"/>
      <c r="PWE278" s="72"/>
      <c r="PWF278" s="72"/>
      <c r="PWG278" s="72"/>
      <c r="PWH278" s="72"/>
      <c r="PWI278" s="72"/>
      <c r="PWJ278" s="72"/>
      <c r="PWK278" s="72"/>
      <c r="PWL278" s="72"/>
      <c r="PWM278" s="72"/>
      <c r="PWN278" s="72"/>
      <c r="PWO278" s="72"/>
      <c r="PWP278" s="72"/>
      <c r="PWQ278" s="72"/>
      <c r="PWR278" s="72"/>
      <c r="PWS278" s="72"/>
      <c r="PWT278" s="72"/>
      <c r="PWU278" s="72"/>
      <c r="PWV278" s="72"/>
      <c r="PWW278" s="72"/>
      <c r="PWX278" s="72"/>
      <c r="PWY278" s="72"/>
      <c r="PWZ278" s="72"/>
      <c r="PXA278" s="72"/>
      <c r="PXB278" s="72"/>
      <c r="PXC278" s="72"/>
      <c r="PXD278" s="72"/>
      <c r="PXE278" s="72"/>
      <c r="PXF278" s="72"/>
      <c r="PXG278" s="72"/>
      <c r="PXH278" s="72"/>
      <c r="PXI278" s="72"/>
      <c r="PXJ278" s="72"/>
      <c r="PXK278" s="72"/>
      <c r="PXL278" s="72"/>
      <c r="PXM278" s="72"/>
      <c r="PXN278" s="72"/>
      <c r="PXO278" s="72"/>
      <c r="PXP278" s="72"/>
      <c r="PXQ278" s="72"/>
      <c r="PXR278" s="72"/>
      <c r="PXS278" s="72"/>
      <c r="PXT278" s="72"/>
      <c r="PXU278" s="72"/>
      <c r="PXV278" s="72"/>
      <c r="PXW278" s="72"/>
      <c r="PXX278" s="72"/>
      <c r="PXY278" s="72"/>
      <c r="PXZ278" s="72"/>
      <c r="PYA278" s="72"/>
      <c r="PYB278" s="72"/>
      <c r="PYC278" s="72"/>
      <c r="PYD278" s="72"/>
      <c r="PYE278" s="72"/>
      <c r="PYF278" s="72"/>
      <c r="PYG278" s="72"/>
      <c r="PYH278" s="72"/>
      <c r="PYI278" s="72"/>
      <c r="PYJ278" s="72"/>
      <c r="PYK278" s="72"/>
      <c r="PYL278" s="72"/>
      <c r="PYM278" s="72"/>
      <c r="PYN278" s="72"/>
      <c r="PYO278" s="72"/>
      <c r="PYP278" s="72"/>
      <c r="PYQ278" s="72"/>
      <c r="PYR278" s="72"/>
      <c r="PYS278" s="72"/>
      <c r="PYT278" s="72"/>
      <c r="PYU278" s="72"/>
      <c r="PYV278" s="72"/>
      <c r="PYW278" s="72"/>
      <c r="PYX278" s="72"/>
      <c r="PYY278" s="72"/>
      <c r="PYZ278" s="72"/>
      <c r="PZA278" s="72"/>
      <c r="PZB278" s="72"/>
      <c r="PZC278" s="72"/>
      <c r="PZD278" s="72"/>
      <c r="PZE278" s="72"/>
      <c r="PZF278" s="72"/>
      <c r="PZG278" s="72"/>
      <c r="PZH278" s="72"/>
      <c r="PZI278" s="72"/>
      <c r="PZJ278" s="72"/>
      <c r="PZK278" s="72"/>
      <c r="PZL278" s="72"/>
      <c r="PZM278" s="72"/>
      <c r="PZN278" s="72"/>
      <c r="PZO278" s="72"/>
      <c r="PZP278" s="72"/>
      <c r="PZQ278" s="72"/>
      <c r="PZR278" s="72"/>
      <c r="PZS278" s="72"/>
      <c r="PZT278" s="72"/>
      <c r="PZU278" s="72"/>
      <c r="PZV278" s="72"/>
      <c r="PZW278" s="72"/>
      <c r="PZX278" s="72"/>
      <c r="PZY278" s="72"/>
      <c r="PZZ278" s="72"/>
      <c r="QAA278" s="72"/>
      <c r="QAB278" s="72"/>
      <c r="QAC278" s="72"/>
      <c r="QAD278" s="72"/>
      <c r="QAE278" s="72"/>
      <c r="QAF278" s="72"/>
      <c r="QAG278" s="72"/>
      <c r="QAH278" s="72"/>
      <c r="QAI278" s="72"/>
      <c r="QAJ278" s="72"/>
      <c r="QAK278" s="72"/>
      <c r="QAL278" s="72"/>
      <c r="QAM278" s="72"/>
      <c r="QAN278" s="72"/>
      <c r="QAO278" s="72"/>
      <c r="QAP278" s="72"/>
      <c r="QAQ278" s="72"/>
      <c r="QAR278" s="72"/>
      <c r="QAS278" s="72"/>
      <c r="QAT278" s="72"/>
      <c r="QAU278" s="72"/>
      <c r="QAV278" s="72"/>
      <c r="QAW278" s="72"/>
      <c r="QAX278" s="72"/>
      <c r="QAY278" s="72"/>
      <c r="QAZ278" s="72"/>
      <c r="QBA278" s="72"/>
      <c r="QBB278" s="72"/>
      <c r="QBC278" s="72"/>
      <c r="QBD278" s="72"/>
      <c r="QBE278" s="72"/>
      <c r="QBF278" s="72"/>
      <c r="QBG278" s="72"/>
      <c r="QBH278" s="72"/>
      <c r="QBI278" s="72"/>
      <c r="QBJ278" s="72"/>
      <c r="QBK278" s="72"/>
      <c r="QBL278" s="72"/>
      <c r="QBM278" s="72"/>
      <c r="QBN278" s="72"/>
      <c r="QBO278" s="72"/>
      <c r="QBP278" s="72"/>
      <c r="QBQ278" s="72"/>
      <c r="QBR278" s="72"/>
      <c r="QBS278" s="72"/>
      <c r="QBT278" s="72"/>
      <c r="QBU278" s="72"/>
      <c r="QBV278" s="72"/>
      <c r="QBW278" s="72"/>
      <c r="QBX278" s="72"/>
      <c r="QBY278" s="72"/>
      <c r="QBZ278" s="72"/>
      <c r="QCA278" s="72"/>
      <c r="QCB278" s="72"/>
      <c r="QCC278" s="72"/>
      <c r="QCD278" s="72"/>
      <c r="QCE278" s="72"/>
      <c r="QCF278" s="72"/>
      <c r="QCG278" s="72"/>
      <c r="QCH278" s="72"/>
      <c r="QCI278" s="72"/>
      <c r="QCJ278" s="72"/>
      <c r="QCK278" s="72"/>
      <c r="QCL278" s="72"/>
      <c r="QCM278" s="72"/>
      <c r="QCN278" s="72"/>
      <c r="QCO278" s="72"/>
      <c r="QCP278" s="72"/>
      <c r="QCQ278" s="72"/>
      <c r="QCR278" s="72"/>
      <c r="QCS278" s="72"/>
      <c r="QCT278" s="72"/>
      <c r="QCU278" s="72"/>
      <c r="QCV278" s="72"/>
      <c r="QCW278" s="72"/>
      <c r="QCX278" s="72"/>
      <c r="QCY278" s="72"/>
      <c r="QCZ278" s="72"/>
      <c r="QDA278" s="72"/>
      <c r="QDB278" s="72"/>
      <c r="QDC278" s="72"/>
      <c r="QDD278" s="72"/>
      <c r="QDE278" s="72"/>
      <c r="QDF278" s="72"/>
      <c r="QDG278" s="72"/>
      <c r="QDH278" s="72"/>
      <c r="QDI278" s="72"/>
      <c r="QDJ278" s="72"/>
      <c r="QDK278" s="72"/>
      <c r="QDL278" s="72"/>
      <c r="QDM278" s="72"/>
      <c r="QDN278" s="72"/>
      <c r="QDO278" s="72"/>
      <c r="QDP278" s="72"/>
      <c r="QDQ278" s="72"/>
      <c r="QDR278" s="72"/>
      <c r="QDS278" s="72"/>
      <c r="QDT278" s="72"/>
      <c r="QDU278" s="72"/>
      <c r="QDV278" s="72"/>
      <c r="QDW278" s="72"/>
      <c r="QDX278" s="72"/>
      <c r="QDY278" s="72"/>
      <c r="QDZ278" s="72"/>
      <c r="QEA278" s="72"/>
      <c r="QEB278" s="72"/>
      <c r="QEC278" s="72"/>
      <c r="QED278" s="72"/>
      <c r="QEE278" s="72"/>
      <c r="QEF278" s="72"/>
      <c r="QEG278" s="72"/>
      <c r="QEH278" s="72"/>
      <c r="QEI278" s="72"/>
      <c r="QEJ278" s="72"/>
      <c r="QEK278" s="72"/>
      <c r="QEL278" s="72"/>
      <c r="QEM278" s="72"/>
      <c r="QEN278" s="72"/>
      <c r="QEO278" s="72"/>
      <c r="QEP278" s="72"/>
      <c r="QEQ278" s="72"/>
      <c r="QER278" s="72"/>
      <c r="QES278" s="72"/>
      <c r="QET278" s="72"/>
      <c r="QEU278" s="72"/>
      <c r="QEV278" s="72"/>
      <c r="QEW278" s="72"/>
      <c r="QEX278" s="72"/>
      <c r="QEY278" s="72"/>
      <c r="QEZ278" s="72"/>
      <c r="QFA278" s="72"/>
      <c r="QFB278" s="72"/>
      <c r="QFC278" s="72"/>
      <c r="QFD278" s="72"/>
      <c r="QFE278" s="72"/>
      <c r="QFF278" s="72"/>
      <c r="QFG278" s="72"/>
      <c r="QFH278" s="72"/>
      <c r="QFI278" s="72"/>
      <c r="QFJ278" s="72"/>
      <c r="QFK278" s="72"/>
      <c r="QFL278" s="72"/>
      <c r="QFM278" s="72"/>
      <c r="QFN278" s="72"/>
      <c r="QFO278" s="72"/>
      <c r="QFP278" s="72"/>
      <c r="QFQ278" s="72"/>
      <c r="QFR278" s="72"/>
      <c r="QFS278" s="72"/>
      <c r="QFT278" s="72"/>
      <c r="QFU278" s="72"/>
      <c r="QFV278" s="72"/>
      <c r="QFW278" s="72"/>
      <c r="QFX278" s="72"/>
      <c r="QFY278" s="72"/>
      <c r="QFZ278" s="72"/>
      <c r="QGA278" s="72"/>
      <c r="QGB278" s="72"/>
      <c r="QGC278" s="72"/>
      <c r="QGD278" s="72"/>
      <c r="QGE278" s="72"/>
      <c r="QGF278" s="72"/>
      <c r="QGG278" s="72"/>
      <c r="QGH278" s="72"/>
      <c r="QGI278" s="72"/>
      <c r="QGJ278" s="72"/>
      <c r="QGK278" s="72"/>
      <c r="QGL278" s="72"/>
      <c r="QGM278" s="72"/>
      <c r="QGN278" s="72"/>
      <c r="QGO278" s="72"/>
      <c r="QGP278" s="72"/>
      <c r="QGQ278" s="72"/>
      <c r="QGR278" s="72"/>
      <c r="QGS278" s="72"/>
      <c r="QGT278" s="72"/>
      <c r="QGU278" s="72"/>
      <c r="QGV278" s="72"/>
      <c r="QGW278" s="72"/>
      <c r="QGX278" s="72"/>
      <c r="QGY278" s="72"/>
      <c r="QGZ278" s="72"/>
      <c r="QHA278" s="72"/>
      <c r="QHB278" s="72"/>
      <c r="QHC278" s="72"/>
      <c r="QHD278" s="72"/>
      <c r="QHE278" s="72"/>
      <c r="QHF278" s="72"/>
      <c r="QHG278" s="72"/>
      <c r="QHH278" s="72"/>
      <c r="QHI278" s="72"/>
      <c r="QHJ278" s="72"/>
      <c r="QHK278" s="72"/>
      <c r="QHL278" s="72"/>
      <c r="QHM278" s="72"/>
      <c r="QHN278" s="72"/>
      <c r="QHO278" s="72"/>
      <c r="QHP278" s="72"/>
      <c r="QHQ278" s="72"/>
      <c r="QHR278" s="72"/>
      <c r="QHS278" s="72"/>
      <c r="QHT278" s="72"/>
      <c r="QHU278" s="72"/>
      <c r="QHV278" s="72"/>
      <c r="QHW278" s="72"/>
      <c r="QHX278" s="72"/>
      <c r="QHY278" s="72"/>
      <c r="QHZ278" s="72"/>
      <c r="QIA278" s="72"/>
      <c r="QIB278" s="72"/>
      <c r="QIC278" s="72"/>
      <c r="QID278" s="72"/>
      <c r="QIE278" s="72"/>
      <c r="QIF278" s="72"/>
      <c r="QIG278" s="72"/>
      <c r="QIH278" s="72"/>
      <c r="QII278" s="72"/>
      <c r="QIJ278" s="72"/>
      <c r="QIK278" s="72"/>
      <c r="QIL278" s="72"/>
      <c r="QIM278" s="72"/>
      <c r="QIN278" s="72"/>
      <c r="QIO278" s="72"/>
      <c r="QIP278" s="72"/>
      <c r="QIQ278" s="72"/>
      <c r="QIR278" s="72"/>
      <c r="QIS278" s="72"/>
      <c r="QIT278" s="72"/>
      <c r="QIU278" s="72"/>
      <c r="QIV278" s="72"/>
      <c r="QIW278" s="72"/>
      <c r="QIX278" s="72"/>
      <c r="QIY278" s="72"/>
      <c r="QIZ278" s="72"/>
      <c r="QJA278" s="72"/>
      <c r="QJB278" s="72"/>
      <c r="QJC278" s="72"/>
      <c r="QJD278" s="72"/>
      <c r="QJE278" s="72"/>
      <c r="QJF278" s="72"/>
      <c r="QJG278" s="72"/>
      <c r="QJH278" s="72"/>
      <c r="QJI278" s="72"/>
      <c r="QJJ278" s="72"/>
      <c r="QJK278" s="72"/>
      <c r="QJL278" s="72"/>
      <c r="QJM278" s="72"/>
      <c r="QJN278" s="72"/>
      <c r="QJO278" s="72"/>
      <c r="QJP278" s="72"/>
      <c r="QJQ278" s="72"/>
      <c r="QJR278" s="72"/>
      <c r="QJS278" s="72"/>
      <c r="QJT278" s="72"/>
      <c r="QJU278" s="72"/>
      <c r="QJV278" s="72"/>
      <c r="QJW278" s="72"/>
      <c r="QJX278" s="72"/>
      <c r="QJY278" s="72"/>
      <c r="QJZ278" s="72"/>
      <c r="QKA278" s="72"/>
      <c r="QKB278" s="72"/>
      <c r="QKC278" s="72"/>
      <c r="QKD278" s="72"/>
      <c r="QKE278" s="72"/>
      <c r="QKF278" s="72"/>
      <c r="QKG278" s="72"/>
      <c r="QKH278" s="72"/>
      <c r="QKI278" s="72"/>
      <c r="QKJ278" s="72"/>
      <c r="QKK278" s="72"/>
      <c r="QKL278" s="72"/>
      <c r="QKM278" s="72"/>
      <c r="QKN278" s="72"/>
      <c r="QKO278" s="72"/>
      <c r="QKP278" s="72"/>
      <c r="QKQ278" s="72"/>
      <c r="QKR278" s="72"/>
      <c r="QKS278" s="72"/>
      <c r="QKT278" s="72"/>
      <c r="QKU278" s="72"/>
      <c r="QKV278" s="72"/>
      <c r="QKW278" s="72"/>
      <c r="QKX278" s="72"/>
      <c r="QKY278" s="72"/>
      <c r="QKZ278" s="72"/>
      <c r="QLA278" s="72"/>
      <c r="QLB278" s="72"/>
      <c r="QLC278" s="72"/>
      <c r="QLD278" s="72"/>
      <c r="QLE278" s="72"/>
      <c r="QLF278" s="72"/>
      <c r="QLG278" s="72"/>
      <c r="QLH278" s="72"/>
      <c r="QLI278" s="72"/>
      <c r="QLJ278" s="72"/>
      <c r="QLK278" s="72"/>
      <c r="QLL278" s="72"/>
      <c r="QLM278" s="72"/>
      <c r="QLN278" s="72"/>
      <c r="QLO278" s="72"/>
      <c r="QLP278" s="72"/>
      <c r="QLQ278" s="72"/>
      <c r="QLR278" s="72"/>
      <c r="QLS278" s="72"/>
      <c r="QLT278" s="72"/>
      <c r="QLU278" s="72"/>
      <c r="QLV278" s="72"/>
      <c r="QLW278" s="72"/>
      <c r="QLX278" s="72"/>
      <c r="QLY278" s="72"/>
      <c r="QLZ278" s="72"/>
      <c r="QMA278" s="72"/>
      <c r="QMB278" s="72"/>
      <c r="QMC278" s="72"/>
      <c r="QMD278" s="72"/>
      <c r="QME278" s="72"/>
      <c r="QMF278" s="72"/>
      <c r="QMG278" s="72"/>
      <c r="QMH278" s="72"/>
      <c r="QMI278" s="72"/>
      <c r="QMJ278" s="72"/>
      <c r="QMK278" s="72"/>
      <c r="QML278" s="72"/>
      <c r="QMM278" s="72"/>
      <c r="QMN278" s="72"/>
      <c r="QMO278" s="72"/>
      <c r="QMP278" s="72"/>
      <c r="QMQ278" s="72"/>
      <c r="QMR278" s="72"/>
      <c r="QMS278" s="72"/>
      <c r="QMT278" s="72"/>
      <c r="QMU278" s="72"/>
      <c r="QMV278" s="72"/>
      <c r="QMW278" s="72"/>
      <c r="QMX278" s="72"/>
      <c r="QMY278" s="72"/>
      <c r="QMZ278" s="72"/>
      <c r="QNA278" s="72"/>
      <c r="QNB278" s="72"/>
      <c r="QNC278" s="72"/>
      <c r="QND278" s="72"/>
      <c r="QNE278" s="72"/>
      <c r="QNF278" s="72"/>
      <c r="QNG278" s="72"/>
      <c r="QNH278" s="72"/>
      <c r="QNI278" s="72"/>
      <c r="QNJ278" s="72"/>
      <c r="QNK278" s="72"/>
      <c r="QNL278" s="72"/>
      <c r="QNM278" s="72"/>
      <c r="QNN278" s="72"/>
      <c r="QNO278" s="72"/>
      <c r="QNP278" s="72"/>
      <c r="QNQ278" s="72"/>
      <c r="QNR278" s="72"/>
      <c r="QNS278" s="72"/>
      <c r="QNT278" s="72"/>
      <c r="QNU278" s="72"/>
      <c r="QNV278" s="72"/>
      <c r="QNW278" s="72"/>
      <c r="QNX278" s="72"/>
      <c r="QNY278" s="72"/>
      <c r="QNZ278" s="72"/>
      <c r="QOA278" s="72"/>
      <c r="QOB278" s="72"/>
      <c r="QOC278" s="72"/>
      <c r="QOD278" s="72"/>
      <c r="QOE278" s="72"/>
      <c r="QOF278" s="72"/>
      <c r="QOG278" s="72"/>
      <c r="QOH278" s="72"/>
      <c r="QOI278" s="72"/>
      <c r="QOJ278" s="72"/>
      <c r="QOK278" s="72"/>
      <c r="QOL278" s="72"/>
      <c r="QOM278" s="72"/>
      <c r="QON278" s="72"/>
      <c r="QOO278" s="72"/>
      <c r="QOP278" s="72"/>
      <c r="QOQ278" s="72"/>
      <c r="QOR278" s="72"/>
      <c r="QOS278" s="72"/>
      <c r="QOT278" s="72"/>
      <c r="QOU278" s="72"/>
      <c r="QOV278" s="72"/>
      <c r="QOW278" s="72"/>
      <c r="QOX278" s="72"/>
      <c r="QOY278" s="72"/>
      <c r="QOZ278" s="72"/>
      <c r="QPA278" s="72"/>
      <c r="QPB278" s="72"/>
      <c r="QPC278" s="72"/>
      <c r="QPD278" s="72"/>
      <c r="QPE278" s="72"/>
      <c r="QPF278" s="72"/>
      <c r="QPG278" s="72"/>
      <c r="QPH278" s="72"/>
      <c r="QPI278" s="72"/>
      <c r="QPJ278" s="72"/>
      <c r="QPK278" s="72"/>
      <c r="QPL278" s="72"/>
      <c r="QPM278" s="72"/>
      <c r="QPN278" s="72"/>
      <c r="QPO278" s="72"/>
      <c r="QPP278" s="72"/>
      <c r="QPQ278" s="72"/>
      <c r="QPR278" s="72"/>
      <c r="QPS278" s="72"/>
      <c r="QPT278" s="72"/>
      <c r="QPU278" s="72"/>
      <c r="QPV278" s="72"/>
      <c r="QPW278" s="72"/>
      <c r="QPX278" s="72"/>
      <c r="QPY278" s="72"/>
      <c r="QPZ278" s="72"/>
      <c r="QQA278" s="72"/>
      <c r="QQB278" s="72"/>
      <c r="QQC278" s="72"/>
      <c r="QQD278" s="72"/>
      <c r="QQE278" s="72"/>
      <c r="QQF278" s="72"/>
      <c r="QQG278" s="72"/>
      <c r="QQH278" s="72"/>
      <c r="QQI278" s="72"/>
      <c r="QQJ278" s="72"/>
      <c r="QQK278" s="72"/>
      <c r="QQL278" s="72"/>
      <c r="QQM278" s="72"/>
      <c r="QQN278" s="72"/>
      <c r="QQO278" s="72"/>
      <c r="QQP278" s="72"/>
      <c r="QQQ278" s="72"/>
      <c r="QQR278" s="72"/>
      <c r="QQS278" s="72"/>
      <c r="QQT278" s="72"/>
      <c r="QQU278" s="72"/>
      <c r="QQV278" s="72"/>
      <c r="QQW278" s="72"/>
      <c r="QQX278" s="72"/>
      <c r="QQY278" s="72"/>
      <c r="QQZ278" s="72"/>
      <c r="QRA278" s="72"/>
      <c r="QRB278" s="72"/>
      <c r="QRC278" s="72"/>
      <c r="QRD278" s="72"/>
      <c r="QRE278" s="72"/>
      <c r="QRF278" s="72"/>
      <c r="QRG278" s="72"/>
      <c r="QRH278" s="72"/>
      <c r="QRI278" s="72"/>
      <c r="QRJ278" s="72"/>
      <c r="QRK278" s="72"/>
      <c r="QRL278" s="72"/>
      <c r="QRM278" s="72"/>
      <c r="QRN278" s="72"/>
      <c r="QRO278" s="72"/>
      <c r="QRP278" s="72"/>
      <c r="QRQ278" s="72"/>
      <c r="QRR278" s="72"/>
      <c r="QRS278" s="72"/>
      <c r="QRT278" s="72"/>
      <c r="QRU278" s="72"/>
      <c r="QRV278" s="72"/>
      <c r="QRW278" s="72"/>
      <c r="QRX278" s="72"/>
      <c r="QRY278" s="72"/>
      <c r="QRZ278" s="72"/>
      <c r="QSA278" s="72"/>
      <c r="QSB278" s="72"/>
      <c r="QSC278" s="72"/>
      <c r="QSD278" s="72"/>
      <c r="QSE278" s="72"/>
      <c r="QSF278" s="72"/>
      <c r="QSG278" s="72"/>
      <c r="QSH278" s="72"/>
      <c r="QSI278" s="72"/>
      <c r="QSJ278" s="72"/>
      <c r="QSK278" s="72"/>
      <c r="QSL278" s="72"/>
      <c r="QSM278" s="72"/>
      <c r="QSN278" s="72"/>
      <c r="QSO278" s="72"/>
      <c r="QSP278" s="72"/>
      <c r="QSQ278" s="72"/>
      <c r="QSR278" s="72"/>
      <c r="QSS278" s="72"/>
      <c r="QST278" s="72"/>
      <c r="QSU278" s="72"/>
      <c r="QSV278" s="72"/>
      <c r="QSW278" s="72"/>
      <c r="QSX278" s="72"/>
      <c r="QSY278" s="72"/>
      <c r="QSZ278" s="72"/>
      <c r="QTA278" s="72"/>
      <c r="QTB278" s="72"/>
      <c r="QTC278" s="72"/>
      <c r="QTD278" s="72"/>
      <c r="QTE278" s="72"/>
      <c r="QTF278" s="72"/>
      <c r="QTG278" s="72"/>
      <c r="QTH278" s="72"/>
      <c r="QTI278" s="72"/>
      <c r="QTJ278" s="72"/>
      <c r="QTK278" s="72"/>
      <c r="QTL278" s="72"/>
      <c r="QTM278" s="72"/>
      <c r="QTN278" s="72"/>
      <c r="QTO278" s="72"/>
      <c r="QTP278" s="72"/>
      <c r="QTQ278" s="72"/>
      <c r="QTR278" s="72"/>
      <c r="QTS278" s="72"/>
      <c r="QTT278" s="72"/>
      <c r="QTU278" s="72"/>
      <c r="QTV278" s="72"/>
      <c r="QTW278" s="72"/>
      <c r="QTX278" s="72"/>
      <c r="QTY278" s="72"/>
      <c r="QTZ278" s="72"/>
      <c r="QUA278" s="72"/>
      <c r="QUB278" s="72"/>
      <c r="QUC278" s="72"/>
      <c r="QUD278" s="72"/>
      <c r="QUE278" s="72"/>
      <c r="QUF278" s="72"/>
      <c r="QUG278" s="72"/>
      <c r="QUH278" s="72"/>
      <c r="QUI278" s="72"/>
      <c r="QUJ278" s="72"/>
      <c r="QUK278" s="72"/>
      <c r="QUL278" s="72"/>
      <c r="QUM278" s="72"/>
      <c r="QUN278" s="72"/>
      <c r="QUO278" s="72"/>
      <c r="QUP278" s="72"/>
      <c r="QUQ278" s="72"/>
      <c r="QUR278" s="72"/>
      <c r="QUS278" s="72"/>
      <c r="QUT278" s="72"/>
      <c r="QUU278" s="72"/>
      <c r="QUV278" s="72"/>
      <c r="QUW278" s="72"/>
      <c r="QUX278" s="72"/>
      <c r="QUY278" s="72"/>
      <c r="QUZ278" s="72"/>
      <c r="QVA278" s="72"/>
      <c r="QVB278" s="72"/>
      <c r="QVC278" s="72"/>
      <c r="QVD278" s="72"/>
      <c r="QVE278" s="72"/>
      <c r="QVF278" s="72"/>
      <c r="QVG278" s="72"/>
      <c r="QVH278" s="72"/>
      <c r="QVI278" s="72"/>
      <c r="QVJ278" s="72"/>
      <c r="QVK278" s="72"/>
      <c r="QVL278" s="72"/>
      <c r="QVM278" s="72"/>
      <c r="QVN278" s="72"/>
      <c r="QVO278" s="72"/>
      <c r="QVP278" s="72"/>
      <c r="QVQ278" s="72"/>
      <c r="QVR278" s="72"/>
      <c r="QVS278" s="72"/>
      <c r="QVT278" s="72"/>
      <c r="QVU278" s="72"/>
      <c r="QVV278" s="72"/>
      <c r="QVW278" s="72"/>
      <c r="QVX278" s="72"/>
      <c r="QVY278" s="72"/>
      <c r="QVZ278" s="72"/>
      <c r="QWA278" s="72"/>
      <c r="QWB278" s="72"/>
      <c r="QWC278" s="72"/>
      <c r="QWD278" s="72"/>
      <c r="QWE278" s="72"/>
      <c r="QWF278" s="72"/>
      <c r="QWG278" s="72"/>
      <c r="QWH278" s="72"/>
      <c r="QWI278" s="72"/>
      <c r="QWJ278" s="72"/>
      <c r="QWK278" s="72"/>
      <c r="QWL278" s="72"/>
      <c r="QWM278" s="72"/>
      <c r="QWN278" s="72"/>
      <c r="QWO278" s="72"/>
      <c r="QWP278" s="72"/>
      <c r="QWQ278" s="72"/>
      <c r="QWR278" s="72"/>
      <c r="QWS278" s="72"/>
      <c r="QWT278" s="72"/>
      <c r="QWU278" s="72"/>
      <c r="QWV278" s="72"/>
      <c r="QWW278" s="72"/>
      <c r="QWX278" s="72"/>
      <c r="QWY278" s="72"/>
      <c r="QWZ278" s="72"/>
      <c r="QXA278" s="72"/>
      <c r="QXB278" s="72"/>
      <c r="QXC278" s="72"/>
      <c r="QXD278" s="72"/>
      <c r="QXE278" s="72"/>
      <c r="QXF278" s="72"/>
      <c r="QXG278" s="72"/>
      <c r="QXH278" s="72"/>
      <c r="QXI278" s="72"/>
      <c r="QXJ278" s="72"/>
      <c r="QXK278" s="72"/>
      <c r="QXL278" s="72"/>
      <c r="QXM278" s="72"/>
      <c r="QXN278" s="72"/>
      <c r="QXO278" s="72"/>
      <c r="QXP278" s="72"/>
      <c r="QXQ278" s="72"/>
      <c r="QXR278" s="72"/>
      <c r="QXS278" s="72"/>
      <c r="QXT278" s="72"/>
      <c r="QXU278" s="72"/>
      <c r="QXV278" s="72"/>
      <c r="QXW278" s="72"/>
      <c r="QXX278" s="72"/>
      <c r="QXY278" s="72"/>
      <c r="QXZ278" s="72"/>
      <c r="QYA278" s="72"/>
      <c r="QYB278" s="72"/>
      <c r="QYC278" s="72"/>
      <c r="QYD278" s="72"/>
      <c r="QYE278" s="72"/>
      <c r="QYF278" s="72"/>
      <c r="QYG278" s="72"/>
      <c r="QYH278" s="72"/>
      <c r="QYI278" s="72"/>
      <c r="QYJ278" s="72"/>
      <c r="QYK278" s="72"/>
      <c r="QYL278" s="72"/>
      <c r="QYM278" s="72"/>
      <c r="QYN278" s="72"/>
      <c r="QYO278" s="72"/>
      <c r="QYP278" s="72"/>
      <c r="QYQ278" s="72"/>
      <c r="QYR278" s="72"/>
      <c r="QYS278" s="72"/>
      <c r="QYT278" s="72"/>
      <c r="QYU278" s="72"/>
      <c r="QYV278" s="72"/>
      <c r="QYW278" s="72"/>
      <c r="QYX278" s="72"/>
      <c r="QYY278" s="72"/>
      <c r="QYZ278" s="72"/>
      <c r="QZA278" s="72"/>
      <c r="QZB278" s="72"/>
      <c r="QZC278" s="72"/>
      <c r="QZD278" s="72"/>
      <c r="QZE278" s="72"/>
      <c r="QZF278" s="72"/>
      <c r="QZG278" s="72"/>
      <c r="QZH278" s="72"/>
      <c r="QZI278" s="72"/>
      <c r="QZJ278" s="72"/>
      <c r="QZK278" s="72"/>
      <c r="QZL278" s="72"/>
      <c r="QZM278" s="72"/>
      <c r="QZN278" s="72"/>
      <c r="QZO278" s="72"/>
      <c r="QZP278" s="72"/>
      <c r="QZQ278" s="72"/>
      <c r="QZR278" s="72"/>
      <c r="QZS278" s="72"/>
      <c r="QZT278" s="72"/>
      <c r="QZU278" s="72"/>
      <c r="QZV278" s="72"/>
      <c r="QZW278" s="72"/>
      <c r="QZX278" s="72"/>
      <c r="QZY278" s="72"/>
      <c r="QZZ278" s="72"/>
      <c r="RAA278" s="72"/>
      <c r="RAB278" s="72"/>
      <c r="RAC278" s="72"/>
      <c r="RAD278" s="72"/>
      <c r="RAE278" s="72"/>
      <c r="RAF278" s="72"/>
      <c r="RAG278" s="72"/>
      <c r="RAH278" s="72"/>
      <c r="RAI278" s="72"/>
      <c r="RAJ278" s="72"/>
      <c r="RAK278" s="72"/>
      <c r="RAL278" s="72"/>
      <c r="RAM278" s="72"/>
      <c r="RAN278" s="72"/>
      <c r="RAO278" s="72"/>
      <c r="RAP278" s="72"/>
      <c r="RAQ278" s="72"/>
      <c r="RAR278" s="72"/>
      <c r="RAS278" s="72"/>
      <c r="RAT278" s="72"/>
      <c r="RAU278" s="72"/>
      <c r="RAV278" s="72"/>
      <c r="RAW278" s="72"/>
      <c r="RAX278" s="72"/>
      <c r="RAY278" s="72"/>
      <c r="RAZ278" s="72"/>
      <c r="RBA278" s="72"/>
      <c r="RBB278" s="72"/>
      <c r="RBC278" s="72"/>
      <c r="RBD278" s="72"/>
      <c r="RBE278" s="72"/>
      <c r="RBF278" s="72"/>
      <c r="RBG278" s="72"/>
      <c r="RBH278" s="72"/>
      <c r="RBI278" s="72"/>
      <c r="RBJ278" s="72"/>
      <c r="RBK278" s="72"/>
      <c r="RBL278" s="72"/>
      <c r="RBM278" s="72"/>
      <c r="RBN278" s="72"/>
      <c r="RBO278" s="72"/>
      <c r="RBP278" s="72"/>
      <c r="RBQ278" s="72"/>
      <c r="RBR278" s="72"/>
      <c r="RBS278" s="72"/>
      <c r="RBT278" s="72"/>
      <c r="RBU278" s="72"/>
      <c r="RBV278" s="72"/>
      <c r="RBW278" s="72"/>
      <c r="RBX278" s="72"/>
      <c r="RBY278" s="72"/>
      <c r="RBZ278" s="72"/>
      <c r="RCA278" s="72"/>
      <c r="RCB278" s="72"/>
      <c r="RCC278" s="72"/>
      <c r="RCD278" s="72"/>
      <c r="RCE278" s="72"/>
      <c r="RCF278" s="72"/>
      <c r="RCG278" s="72"/>
      <c r="RCH278" s="72"/>
      <c r="RCI278" s="72"/>
      <c r="RCJ278" s="72"/>
      <c r="RCK278" s="72"/>
      <c r="RCL278" s="72"/>
      <c r="RCM278" s="72"/>
      <c r="RCN278" s="72"/>
      <c r="RCO278" s="72"/>
      <c r="RCP278" s="72"/>
      <c r="RCQ278" s="72"/>
      <c r="RCR278" s="72"/>
      <c r="RCS278" s="72"/>
      <c r="RCT278" s="72"/>
      <c r="RCU278" s="72"/>
      <c r="RCV278" s="72"/>
      <c r="RCW278" s="72"/>
      <c r="RCX278" s="72"/>
      <c r="RCY278" s="72"/>
      <c r="RCZ278" s="72"/>
      <c r="RDA278" s="72"/>
      <c r="RDB278" s="72"/>
      <c r="RDC278" s="72"/>
      <c r="RDD278" s="72"/>
      <c r="RDE278" s="72"/>
      <c r="RDF278" s="72"/>
      <c r="RDG278" s="72"/>
      <c r="RDH278" s="72"/>
      <c r="RDI278" s="72"/>
      <c r="RDJ278" s="72"/>
      <c r="RDK278" s="72"/>
      <c r="RDL278" s="72"/>
      <c r="RDM278" s="72"/>
      <c r="RDN278" s="72"/>
      <c r="RDO278" s="72"/>
      <c r="RDP278" s="72"/>
      <c r="RDQ278" s="72"/>
      <c r="RDR278" s="72"/>
      <c r="RDS278" s="72"/>
      <c r="RDT278" s="72"/>
      <c r="RDU278" s="72"/>
      <c r="RDV278" s="72"/>
      <c r="RDW278" s="72"/>
      <c r="RDX278" s="72"/>
      <c r="RDY278" s="72"/>
      <c r="RDZ278" s="72"/>
      <c r="REA278" s="72"/>
      <c r="REB278" s="72"/>
      <c r="REC278" s="72"/>
      <c r="RED278" s="72"/>
      <c r="REE278" s="72"/>
      <c r="REF278" s="72"/>
      <c r="REG278" s="72"/>
      <c r="REH278" s="72"/>
      <c r="REI278" s="72"/>
      <c r="REJ278" s="72"/>
      <c r="REK278" s="72"/>
      <c r="REL278" s="72"/>
      <c r="REM278" s="72"/>
      <c r="REN278" s="72"/>
      <c r="REO278" s="72"/>
      <c r="REP278" s="72"/>
      <c r="REQ278" s="72"/>
      <c r="RER278" s="72"/>
      <c r="RES278" s="72"/>
      <c r="RET278" s="72"/>
      <c r="REU278" s="72"/>
      <c r="REV278" s="72"/>
      <c r="REW278" s="72"/>
      <c r="REX278" s="72"/>
      <c r="REY278" s="72"/>
      <c r="REZ278" s="72"/>
      <c r="RFA278" s="72"/>
      <c r="RFB278" s="72"/>
      <c r="RFC278" s="72"/>
      <c r="RFD278" s="72"/>
      <c r="RFE278" s="72"/>
      <c r="RFF278" s="72"/>
      <c r="RFG278" s="72"/>
      <c r="RFH278" s="72"/>
      <c r="RFI278" s="72"/>
      <c r="RFJ278" s="72"/>
      <c r="RFK278" s="72"/>
      <c r="RFL278" s="72"/>
      <c r="RFM278" s="72"/>
      <c r="RFN278" s="72"/>
      <c r="RFO278" s="72"/>
      <c r="RFP278" s="72"/>
      <c r="RFQ278" s="72"/>
      <c r="RFR278" s="72"/>
      <c r="RFS278" s="72"/>
      <c r="RFT278" s="72"/>
      <c r="RFU278" s="72"/>
      <c r="RFV278" s="72"/>
      <c r="RFW278" s="72"/>
      <c r="RFX278" s="72"/>
      <c r="RFY278" s="72"/>
      <c r="RFZ278" s="72"/>
      <c r="RGA278" s="72"/>
      <c r="RGB278" s="72"/>
      <c r="RGC278" s="72"/>
      <c r="RGD278" s="72"/>
      <c r="RGE278" s="72"/>
      <c r="RGF278" s="72"/>
      <c r="RGG278" s="72"/>
      <c r="RGH278" s="72"/>
      <c r="RGI278" s="72"/>
      <c r="RGJ278" s="72"/>
      <c r="RGK278" s="72"/>
      <c r="RGL278" s="72"/>
      <c r="RGM278" s="72"/>
      <c r="RGN278" s="72"/>
      <c r="RGO278" s="72"/>
      <c r="RGP278" s="72"/>
      <c r="RGQ278" s="72"/>
      <c r="RGR278" s="72"/>
      <c r="RGS278" s="72"/>
      <c r="RGT278" s="72"/>
      <c r="RGU278" s="72"/>
      <c r="RGV278" s="72"/>
      <c r="RGW278" s="72"/>
      <c r="RGX278" s="72"/>
      <c r="RGY278" s="72"/>
      <c r="RGZ278" s="72"/>
      <c r="RHA278" s="72"/>
      <c r="RHB278" s="72"/>
      <c r="RHC278" s="72"/>
      <c r="RHD278" s="72"/>
      <c r="RHE278" s="72"/>
      <c r="RHF278" s="72"/>
      <c r="RHG278" s="72"/>
      <c r="RHH278" s="72"/>
      <c r="RHI278" s="72"/>
      <c r="RHJ278" s="72"/>
      <c r="RHK278" s="72"/>
      <c r="RHL278" s="72"/>
      <c r="RHM278" s="72"/>
      <c r="RHN278" s="72"/>
      <c r="RHO278" s="72"/>
      <c r="RHP278" s="72"/>
      <c r="RHQ278" s="72"/>
      <c r="RHR278" s="72"/>
      <c r="RHS278" s="72"/>
      <c r="RHT278" s="72"/>
      <c r="RHU278" s="72"/>
      <c r="RHV278" s="72"/>
      <c r="RHW278" s="72"/>
      <c r="RHX278" s="72"/>
      <c r="RHY278" s="72"/>
      <c r="RHZ278" s="72"/>
      <c r="RIA278" s="72"/>
      <c r="RIB278" s="72"/>
      <c r="RIC278" s="72"/>
      <c r="RID278" s="72"/>
      <c r="RIE278" s="72"/>
      <c r="RIF278" s="72"/>
      <c r="RIG278" s="72"/>
      <c r="RIH278" s="72"/>
      <c r="RII278" s="72"/>
      <c r="RIJ278" s="72"/>
      <c r="RIK278" s="72"/>
      <c r="RIL278" s="72"/>
      <c r="RIM278" s="72"/>
      <c r="RIN278" s="72"/>
      <c r="RIO278" s="72"/>
      <c r="RIP278" s="72"/>
      <c r="RIQ278" s="72"/>
      <c r="RIR278" s="72"/>
      <c r="RIS278" s="72"/>
      <c r="RIT278" s="72"/>
      <c r="RIU278" s="72"/>
      <c r="RIV278" s="72"/>
      <c r="RIW278" s="72"/>
      <c r="RIX278" s="72"/>
      <c r="RIY278" s="72"/>
      <c r="RIZ278" s="72"/>
      <c r="RJA278" s="72"/>
      <c r="RJB278" s="72"/>
      <c r="RJC278" s="72"/>
      <c r="RJD278" s="72"/>
      <c r="RJE278" s="72"/>
      <c r="RJF278" s="72"/>
      <c r="RJG278" s="72"/>
      <c r="RJH278" s="72"/>
      <c r="RJI278" s="72"/>
      <c r="RJJ278" s="72"/>
      <c r="RJK278" s="72"/>
      <c r="RJL278" s="72"/>
      <c r="RJM278" s="72"/>
      <c r="RJN278" s="72"/>
      <c r="RJO278" s="72"/>
      <c r="RJP278" s="72"/>
      <c r="RJQ278" s="72"/>
      <c r="RJR278" s="72"/>
      <c r="RJS278" s="72"/>
      <c r="RJT278" s="72"/>
      <c r="RJU278" s="72"/>
      <c r="RJV278" s="72"/>
      <c r="RJW278" s="72"/>
      <c r="RJX278" s="72"/>
      <c r="RJY278" s="72"/>
      <c r="RJZ278" s="72"/>
      <c r="RKA278" s="72"/>
      <c r="RKB278" s="72"/>
      <c r="RKC278" s="72"/>
      <c r="RKD278" s="72"/>
      <c r="RKE278" s="72"/>
      <c r="RKF278" s="72"/>
      <c r="RKG278" s="72"/>
      <c r="RKH278" s="72"/>
      <c r="RKI278" s="72"/>
      <c r="RKJ278" s="72"/>
      <c r="RKK278" s="72"/>
      <c r="RKL278" s="72"/>
      <c r="RKM278" s="72"/>
      <c r="RKN278" s="72"/>
      <c r="RKO278" s="72"/>
      <c r="RKP278" s="72"/>
      <c r="RKQ278" s="72"/>
      <c r="RKR278" s="72"/>
      <c r="RKS278" s="72"/>
      <c r="RKT278" s="72"/>
      <c r="RKU278" s="72"/>
      <c r="RKV278" s="72"/>
      <c r="RKW278" s="72"/>
      <c r="RKX278" s="72"/>
      <c r="RKY278" s="72"/>
      <c r="RKZ278" s="72"/>
      <c r="RLA278" s="72"/>
      <c r="RLB278" s="72"/>
      <c r="RLC278" s="72"/>
      <c r="RLD278" s="72"/>
      <c r="RLE278" s="72"/>
      <c r="RLF278" s="72"/>
      <c r="RLG278" s="72"/>
      <c r="RLH278" s="72"/>
      <c r="RLI278" s="72"/>
      <c r="RLJ278" s="72"/>
      <c r="RLK278" s="72"/>
      <c r="RLL278" s="72"/>
      <c r="RLM278" s="72"/>
      <c r="RLN278" s="72"/>
      <c r="RLO278" s="72"/>
      <c r="RLP278" s="72"/>
      <c r="RLQ278" s="72"/>
      <c r="RLR278" s="72"/>
      <c r="RLS278" s="72"/>
      <c r="RLT278" s="72"/>
      <c r="RLU278" s="72"/>
      <c r="RLV278" s="72"/>
      <c r="RLW278" s="72"/>
      <c r="RLX278" s="72"/>
      <c r="RLY278" s="72"/>
      <c r="RLZ278" s="72"/>
      <c r="RMA278" s="72"/>
      <c r="RMB278" s="72"/>
      <c r="RMC278" s="72"/>
      <c r="RMD278" s="72"/>
      <c r="RME278" s="72"/>
      <c r="RMF278" s="72"/>
      <c r="RMG278" s="72"/>
      <c r="RMH278" s="72"/>
      <c r="RMI278" s="72"/>
      <c r="RMJ278" s="72"/>
      <c r="RMK278" s="72"/>
      <c r="RML278" s="72"/>
      <c r="RMM278" s="72"/>
      <c r="RMN278" s="72"/>
      <c r="RMO278" s="72"/>
      <c r="RMP278" s="72"/>
      <c r="RMQ278" s="72"/>
      <c r="RMR278" s="72"/>
      <c r="RMS278" s="72"/>
      <c r="RMT278" s="72"/>
      <c r="RMU278" s="72"/>
      <c r="RMV278" s="72"/>
      <c r="RMW278" s="72"/>
      <c r="RMX278" s="72"/>
      <c r="RMY278" s="72"/>
      <c r="RMZ278" s="72"/>
      <c r="RNA278" s="72"/>
      <c r="RNB278" s="72"/>
      <c r="RNC278" s="72"/>
      <c r="RND278" s="72"/>
      <c r="RNE278" s="72"/>
      <c r="RNF278" s="72"/>
      <c r="RNG278" s="72"/>
      <c r="RNH278" s="72"/>
      <c r="RNI278" s="72"/>
      <c r="RNJ278" s="72"/>
      <c r="RNK278" s="72"/>
      <c r="RNL278" s="72"/>
      <c r="RNM278" s="72"/>
      <c r="RNN278" s="72"/>
      <c r="RNO278" s="72"/>
      <c r="RNP278" s="72"/>
      <c r="RNQ278" s="72"/>
      <c r="RNR278" s="72"/>
      <c r="RNS278" s="72"/>
      <c r="RNT278" s="72"/>
      <c r="RNU278" s="72"/>
      <c r="RNV278" s="72"/>
      <c r="RNW278" s="72"/>
      <c r="RNX278" s="72"/>
      <c r="RNY278" s="72"/>
      <c r="RNZ278" s="72"/>
      <c r="ROA278" s="72"/>
      <c r="ROB278" s="72"/>
      <c r="ROC278" s="72"/>
      <c r="ROD278" s="72"/>
      <c r="ROE278" s="72"/>
      <c r="ROF278" s="72"/>
      <c r="ROG278" s="72"/>
      <c r="ROH278" s="72"/>
      <c r="ROI278" s="72"/>
      <c r="ROJ278" s="72"/>
      <c r="ROK278" s="72"/>
      <c r="ROL278" s="72"/>
      <c r="ROM278" s="72"/>
      <c r="RON278" s="72"/>
      <c r="ROO278" s="72"/>
      <c r="ROP278" s="72"/>
      <c r="ROQ278" s="72"/>
      <c r="ROR278" s="72"/>
      <c r="ROS278" s="72"/>
      <c r="ROT278" s="72"/>
      <c r="ROU278" s="72"/>
      <c r="ROV278" s="72"/>
      <c r="ROW278" s="72"/>
      <c r="ROX278" s="72"/>
      <c r="ROY278" s="72"/>
      <c r="ROZ278" s="72"/>
      <c r="RPA278" s="72"/>
      <c r="RPB278" s="72"/>
      <c r="RPC278" s="72"/>
      <c r="RPD278" s="72"/>
      <c r="RPE278" s="72"/>
      <c r="RPF278" s="72"/>
      <c r="RPG278" s="72"/>
      <c r="RPH278" s="72"/>
      <c r="RPI278" s="72"/>
      <c r="RPJ278" s="72"/>
      <c r="RPK278" s="72"/>
      <c r="RPL278" s="72"/>
      <c r="RPM278" s="72"/>
      <c r="RPN278" s="72"/>
      <c r="RPO278" s="72"/>
      <c r="RPP278" s="72"/>
      <c r="RPQ278" s="72"/>
      <c r="RPR278" s="72"/>
      <c r="RPS278" s="72"/>
      <c r="RPT278" s="72"/>
      <c r="RPU278" s="72"/>
      <c r="RPV278" s="72"/>
      <c r="RPW278" s="72"/>
      <c r="RPX278" s="72"/>
      <c r="RPY278" s="72"/>
      <c r="RPZ278" s="72"/>
      <c r="RQA278" s="72"/>
      <c r="RQB278" s="72"/>
      <c r="RQC278" s="72"/>
      <c r="RQD278" s="72"/>
      <c r="RQE278" s="72"/>
      <c r="RQF278" s="72"/>
      <c r="RQG278" s="72"/>
      <c r="RQH278" s="72"/>
      <c r="RQI278" s="72"/>
      <c r="RQJ278" s="72"/>
      <c r="RQK278" s="72"/>
      <c r="RQL278" s="72"/>
      <c r="RQM278" s="72"/>
      <c r="RQN278" s="72"/>
      <c r="RQO278" s="72"/>
      <c r="RQP278" s="72"/>
      <c r="RQQ278" s="72"/>
      <c r="RQR278" s="72"/>
      <c r="RQS278" s="72"/>
      <c r="RQT278" s="72"/>
      <c r="RQU278" s="72"/>
      <c r="RQV278" s="72"/>
      <c r="RQW278" s="72"/>
      <c r="RQX278" s="72"/>
      <c r="RQY278" s="72"/>
      <c r="RQZ278" s="72"/>
      <c r="RRA278" s="72"/>
      <c r="RRB278" s="72"/>
      <c r="RRC278" s="72"/>
      <c r="RRD278" s="72"/>
      <c r="RRE278" s="72"/>
      <c r="RRF278" s="72"/>
      <c r="RRG278" s="72"/>
      <c r="RRH278" s="72"/>
      <c r="RRI278" s="72"/>
      <c r="RRJ278" s="72"/>
      <c r="RRK278" s="72"/>
      <c r="RRL278" s="72"/>
      <c r="RRM278" s="72"/>
      <c r="RRN278" s="72"/>
      <c r="RRO278" s="72"/>
      <c r="RRP278" s="72"/>
      <c r="RRQ278" s="72"/>
      <c r="RRR278" s="72"/>
      <c r="RRS278" s="72"/>
      <c r="RRT278" s="72"/>
      <c r="RRU278" s="72"/>
      <c r="RRV278" s="72"/>
      <c r="RRW278" s="72"/>
      <c r="RRX278" s="72"/>
      <c r="RRY278" s="72"/>
      <c r="RRZ278" s="72"/>
      <c r="RSA278" s="72"/>
      <c r="RSB278" s="72"/>
      <c r="RSC278" s="72"/>
      <c r="RSD278" s="72"/>
      <c r="RSE278" s="72"/>
      <c r="RSF278" s="72"/>
      <c r="RSG278" s="72"/>
      <c r="RSH278" s="72"/>
      <c r="RSI278" s="72"/>
      <c r="RSJ278" s="72"/>
      <c r="RSK278" s="72"/>
      <c r="RSL278" s="72"/>
      <c r="RSM278" s="72"/>
      <c r="RSN278" s="72"/>
      <c r="RSO278" s="72"/>
      <c r="RSP278" s="72"/>
      <c r="RSQ278" s="72"/>
      <c r="RSR278" s="72"/>
      <c r="RSS278" s="72"/>
      <c r="RST278" s="72"/>
      <c r="RSU278" s="72"/>
      <c r="RSV278" s="72"/>
      <c r="RSW278" s="72"/>
      <c r="RSX278" s="72"/>
      <c r="RSY278" s="72"/>
      <c r="RSZ278" s="72"/>
      <c r="RTA278" s="72"/>
      <c r="RTB278" s="72"/>
      <c r="RTC278" s="72"/>
      <c r="RTD278" s="72"/>
      <c r="RTE278" s="72"/>
      <c r="RTF278" s="72"/>
      <c r="RTG278" s="72"/>
      <c r="RTH278" s="72"/>
      <c r="RTI278" s="72"/>
      <c r="RTJ278" s="72"/>
      <c r="RTK278" s="72"/>
      <c r="RTL278" s="72"/>
      <c r="RTM278" s="72"/>
      <c r="RTN278" s="72"/>
      <c r="RTO278" s="72"/>
      <c r="RTP278" s="72"/>
      <c r="RTQ278" s="72"/>
      <c r="RTR278" s="72"/>
      <c r="RTS278" s="72"/>
      <c r="RTT278" s="72"/>
      <c r="RTU278" s="72"/>
      <c r="RTV278" s="72"/>
      <c r="RTW278" s="72"/>
      <c r="RTX278" s="72"/>
      <c r="RTY278" s="72"/>
      <c r="RTZ278" s="72"/>
      <c r="RUA278" s="72"/>
      <c r="RUB278" s="72"/>
      <c r="RUC278" s="72"/>
      <c r="RUD278" s="72"/>
      <c r="RUE278" s="72"/>
      <c r="RUF278" s="72"/>
      <c r="RUG278" s="72"/>
      <c r="RUH278" s="72"/>
      <c r="RUI278" s="72"/>
      <c r="RUJ278" s="72"/>
      <c r="RUK278" s="72"/>
      <c r="RUL278" s="72"/>
      <c r="RUM278" s="72"/>
      <c r="RUN278" s="72"/>
      <c r="RUO278" s="72"/>
      <c r="RUP278" s="72"/>
      <c r="RUQ278" s="72"/>
      <c r="RUR278" s="72"/>
      <c r="RUS278" s="72"/>
      <c r="RUT278" s="72"/>
      <c r="RUU278" s="72"/>
      <c r="RUV278" s="72"/>
      <c r="RUW278" s="72"/>
      <c r="RUX278" s="72"/>
      <c r="RUY278" s="72"/>
      <c r="RUZ278" s="72"/>
      <c r="RVA278" s="72"/>
      <c r="RVB278" s="72"/>
      <c r="RVC278" s="72"/>
      <c r="RVD278" s="72"/>
      <c r="RVE278" s="72"/>
      <c r="RVF278" s="72"/>
      <c r="RVG278" s="72"/>
      <c r="RVH278" s="72"/>
      <c r="RVI278" s="72"/>
      <c r="RVJ278" s="72"/>
      <c r="RVK278" s="72"/>
      <c r="RVL278" s="72"/>
      <c r="RVM278" s="72"/>
      <c r="RVN278" s="72"/>
      <c r="RVO278" s="72"/>
      <c r="RVP278" s="72"/>
      <c r="RVQ278" s="72"/>
      <c r="RVR278" s="72"/>
      <c r="RVS278" s="72"/>
      <c r="RVT278" s="72"/>
      <c r="RVU278" s="72"/>
      <c r="RVV278" s="72"/>
      <c r="RVW278" s="72"/>
      <c r="RVX278" s="72"/>
      <c r="RVY278" s="72"/>
      <c r="RVZ278" s="72"/>
      <c r="RWA278" s="72"/>
      <c r="RWB278" s="72"/>
      <c r="RWC278" s="72"/>
      <c r="RWD278" s="72"/>
      <c r="RWE278" s="72"/>
      <c r="RWF278" s="72"/>
      <c r="RWG278" s="72"/>
      <c r="RWH278" s="72"/>
      <c r="RWI278" s="72"/>
      <c r="RWJ278" s="72"/>
      <c r="RWK278" s="72"/>
      <c r="RWL278" s="72"/>
      <c r="RWM278" s="72"/>
      <c r="RWN278" s="72"/>
      <c r="RWO278" s="72"/>
      <c r="RWP278" s="72"/>
      <c r="RWQ278" s="72"/>
      <c r="RWR278" s="72"/>
      <c r="RWS278" s="72"/>
      <c r="RWT278" s="72"/>
      <c r="RWU278" s="72"/>
      <c r="RWV278" s="72"/>
      <c r="RWW278" s="72"/>
      <c r="RWX278" s="72"/>
      <c r="RWY278" s="72"/>
      <c r="RWZ278" s="72"/>
      <c r="RXA278" s="72"/>
      <c r="RXB278" s="72"/>
      <c r="RXC278" s="72"/>
      <c r="RXD278" s="72"/>
      <c r="RXE278" s="72"/>
      <c r="RXF278" s="72"/>
      <c r="RXG278" s="72"/>
      <c r="RXH278" s="72"/>
      <c r="RXI278" s="72"/>
      <c r="RXJ278" s="72"/>
      <c r="RXK278" s="72"/>
      <c r="RXL278" s="72"/>
      <c r="RXM278" s="72"/>
      <c r="RXN278" s="72"/>
      <c r="RXO278" s="72"/>
      <c r="RXP278" s="72"/>
      <c r="RXQ278" s="72"/>
      <c r="RXR278" s="72"/>
      <c r="RXS278" s="72"/>
      <c r="RXT278" s="72"/>
      <c r="RXU278" s="72"/>
      <c r="RXV278" s="72"/>
      <c r="RXW278" s="72"/>
      <c r="RXX278" s="72"/>
      <c r="RXY278" s="72"/>
      <c r="RXZ278" s="72"/>
      <c r="RYA278" s="72"/>
      <c r="RYB278" s="72"/>
      <c r="RYC278" s="72"/>
      <c r="RYD278" s="72"/>
      <c r="RYE278" s="72"/>
      <c r="RYF278" s="72"/>
      <c r="RYG278" s="72"/>
      <c r="RYH278" s="72"/>
      <c r="RYI278" s="72"/>
      <c r="RYJ278" s="72"/>
      <c r="RYK278" s="72"/>
      <c r="RYL278" s="72"/>
      <c r="RYM278" s="72"/>
      <c r="RYN278" s="72"/>
      <c r="RYO278" s="72"/>
      <c r="RYP278" s="72"/>
      <c r="RYQ278" s="72"/>
      <c r="RYR278" s="72"/>
      <c r="RYS278" s="72"/>
      <c r="RYT278" s="72"/>
      <c r="RYU278" s="72"/>
      <c r="RYV278" s="72"/>
      <c r="RYW278" s="72"/>
      <c r="RYX278" s="72"/>
      <c r="RYY278" s="72"/>
      <c r="RYZ278" s="72"/>
      <c r="RZA278" s="72"/>
      <c r="RZB278" s="72"/>
      <c r="RZC278" s="72"/>
      <c r="RZD278" s="72"/>
      <c r="RZE278" s="72"/>
      <c r="RZF278" s="72"/>
      <c r="RZG278" s="72"/>
      <c r="RZH278" s="72"/>
      <c r="RZI278" s="72"/>
      <c r="RZJ278" s="72"/>
      <c r="RZK278" s="72"/>
      <c r="RZL278" s="72"/>
      <c r="RZM278" s="72"/>
      <c r="RZN278" s="72"/>
      <c r="RZO278" s="72"/>
      <c r="RZP278" s="72"/>
      <c r="RZQ278" s="72"/>
      <c r="RZR278" s="72"/>
      <c r="RZS278" s="72"/>
      <c r="RZT278" s="72"/>
      <c r="RZU278" s="72"/>
      <c r="RZV278" s="72"/>
      <c r="RZW278" s="72"/>
      <c r="RZX278" s="72"/>
      <c r="RZY278" s="72"/>
      <c r="RZZ278" s="72"/>
      <c r="SAA278" s="72"/>
      <c r="SAB278" s="72"/>
      <c r="SAC278" s="72"/>
      <c r="SAD278" s="72"/>
      <c r="SAE278" s="72"/>
      <c r="SAF278" s="72"/>
      <c r="SAG278" s="72"/>
      <c r="SAH278" s="72"/>
      <c r="SAI278" s="72"/>
      <c r="SAJ278" s="72"/>
      <c r="SAK278" s="72"/>
      <c r="SAL278" s="72"/>
      <c r="SAM278" s="72"/>
      <c r="SAN278" s="72"/>
      <c r="SAO278" s="72"/>
      <c r="SAP278" s="72"/>
      <c r="SAQ278" s="72"/>
      <c r="SAR278" s="72"/>
      <c r="SAS278" s="72"/>
      <c r="SAT278" s="72"/>
      <c r="SAU278" s="72"/>
      <c r="SAV278" s="72"/>
      <c r="SAW278" s="72"/>
      <c r="SAX278" s="72"/>
      <c r="SAY278" s="72"/>
      <c r="SAZ278" s="72"/>
      <c r="SBA278" s="72"/>
      <c r="SBB278" s="72"/>
      <c r="SBC278" s="72"/>
      <c r="SBD278" s="72"/>
      <c r="SBE278" s="72"/>
      <c r="SBF278" s="72"/>
      <c r="SBG278" s="72"/>
      <c r="SBH278" s="72"/>
      <c r="SBI278" s="72"/>
      <c r="SBJ278" s="72"/>
      <c r="SBK278" s="72"/>
      <c r="SBL278" s="72"/>
      <c r="SBM278" s="72"/>
      <c r="SBN278" s="72"/>
      <c r="SBO278" s="72"/>
      <c r="SBP278" s="72"/>
      <c r="SBQ278" s="72"/>
      <c r="SBR278" s="72"/>
      <c r="SBS278" s="72"/>
      <c r="SBT278" s="72"/>
      <c r="SBU278" s="72"/>
      <c r="SBV278" s="72"/>
      <c r="SBW278" s="72"/>
      <c r="SBX278" s="72"/>
      <c r="SBY278" s="72"/>
      <c r="SBZ278" s="72"/>
      <c r="SCA278" s="72"/>
      <c r="SCB278" s="72"/>
      <c r="SCC278" s="72"/>
      <c r="SCD278" s="72"/>
      <c r="SCE278" s="72"/>
      <c r="SCF278" s="72"/>
      <c r="SCG278" s="72"/>
      <c r="SCH278" s="72"/>
      <c r="SCI278" s="72"/>
      <c r="SCJ278" s="72"/>
      <c r="SCK278" s="72"/>
      <c r="SCL278" s="72"/>
      <c r="SCM278" s="72"/>
      <c r="SCN278" s="72"/>
      <c r="SCO278" s="72"/>
      <c r="SCP278" s="72"/>
      <c r="SCQ278" s="72"/>
      <c r="SCR278" s="72"/>
      <c r="SCS278" s="72"/>
      <c r="SCT278" s="72"/>
      <c r="SCU278" s="72"/>
      <c r="SCV278" s="72"/>
      <c r="SCW278" s="72"/>
      <c r="SCX278" s="72"/>
      <c r="SCY278" s="72"/>
      <c r="SCZ278" s="72"/>
      <c r="SDA278" s="72"/>
      <c r="SDB278" s="72"/>
      <c r="SDC278" s="72"/>
      <c r="SDD278" s="72"/>
      <c r="SDE278" s="72"/>
      <c r="SDF278" s="72"/>
      <c r="SDG278" s="72"/>
      <c r="SDH278" s="72"/>
      <c r="SDI278" s="72"/>
      <c r="SDJ278" s="72"/>
      <c r="SDK278" s="72"/>
      <c r="SDL278" s="72"/>
      <c r="SDM278" s="72"/>
      <c r="SDN278" s="72"/>
      <c r="SDO278" s="72"/>
      <c r="SDP278" s="72"/>
      <c r="SDQ278" s="72"/>
      <c r="SDR278" s="72"/>
      <c r="SDS278" s="72"/>
      <c r="SDT278" s="72"/>
      <c r="SDU278" s="72"/>
      <c r="SDV278" s="72"/>
      <c r="SDW278" s="72"/>
      <c r="SDX278" s="72"/>
      <c r="SDY278" s="72"/>
      <c r="SDZ278" s="72"/>
      <c r="SEA278" s="72"/>
      <c r="SEB278" s="72"/>
      <c r="SEC278" s="72"/>
      <c r="SED278" s="72"/>
      <c r="SEE278" s="72"/>
      <c r="SEF278" s="72"/>
      <c r="SEG278" s="72"/>
      <c r="SEH278" s="72"/>
      <c r="SEI278" s="72"/>
      <c r="SEJ278" s="72"/>
      <c r="SEK278" s="72"/>
      <c r="SEL278" s="72"/>
      <c r="SEM278" s="72"/>
      <c r="SEN278" s="72"/>
      <c r="SEO278" s="72"/>
      <c r="SEP278" s="72"/>
      <c r="SEQ278" s="72"/>
      <c r="SER278" s="72"/>
      <c r="SES278" s="72"/>
      <c r="SET278" s="72"/>
      <c r="SEU278" s="72"/>
      <c r="SEV278" s="72"/>
      <c r="SEW278" s="72"/>
      <c r="SEX278" s="72"/>
      <c r="SEY278" s="72"/>
      <c r="SEZ278" s="72"/>
      <c r="SFA278" s="72"/>
      <c r="SFB278" s="72"/>
      <c r="SFC278" s="72"/>
      <c r="SFD278" s="72"/>
      <c r="SFE278" s="72"/>
      <c r="SFF278" s="72"/>
      <c r="SFG278" s="72"/>
      <c r="SFH278" s="72"/>
      <c r="SFI278" s="72"/>
      <c r="SFJ278" s="72"/>
      <c r="SFK278" s="72"/>
      <c r="SFL278" s="72"/>
      <c r="SFM278" s="72"/>
      <c r="SFN278" s="72"/>
      <c r="SFO278" s="72"/>
      <c r="SFP278" s="72"/>
      <c r="SFQ278" s="72"/>
      <c r="SFR278" s="72"/>
      <c r="SFS278" s="72"/>
      <c r="SFT278" s="72"/>
      <c r="SFU278" s="72"/>
      <c r="SFV278" s="72"/>
      <c r="SFW278" s="72"/>
      <c r="SFX278" s="72"/>
      <c r="SFY278" s="72"/>
      <c r="SFZ278" s="72"/>
      <c r="SGA278" s="72"/>
      <c r="SGB278" s="72"/>
      <c r="SGC278" s="72"/>
      <c r="SGD278" s="72"/>
      <c r="SGE278" s="72"/>
      <c r="SGF278" s="72"/>
      <c r="SGG278" s="72"/>
      <c r="SGH278" s="72"/>
      <c r="SGI278" s="72"/>
      <c r="SGJ278" s="72"/>
      <c r="SGK278" s="72"/>
      <c r="SGL278" s="72"/>
      <c r="SGM278" s="72"/>
      <c r="SGN278" s="72"/>
      <c r="SGO278" s="72"/>
      <c r="SGP278" s="72"/>
      <c r="SGQ278" s="72"/>
      <c r="SGR278" s="72"/>
      <c r="SGS278" s="72"/>
      <c r="SGT278" s="72"/>
      <c r="SGU278" s="72"/>
      <c r="SGV278" s="72"/>
      <c r="SGW278" s="72"/>
      <c r="SGX278" s="72"/>
      <c r="SGY278" s="72"/>
      <c r="SGZ278" s="72"/>
      <c r="SHA278" s="72"/>
      <c r="SHB278" s="72"/>
      <c r="SHC278" s="72"/>
      <c r="SHD278" s="72"/>
      <c r="SHE278" s="72"/>
      <c r="SHF278" s="72"/>
      <c r="SHG278" s="72"/>
      <c r="SHH278" s="72"/>
      <c r="SHI278" s="72"/>
      <c r="SHJ278" s="72"/>
      <c r="SHK278" s="72"/>
      <c r="SHL278" s="72"/>
      <c r="SHM278" s="72"/>
      <c r="SHN278" s="72"/>
      <c r="SHO278" s="72"/>
      <c r="SHP278" s="72"/>
      <c r="SHQ278" s="72"/>
      <c r="SHR278" s="72"/>
      <c r="SHS278" s="72"/>
      <c r="SHT278" s="72"/>
      <c r="SHU278" s="72"/>
      <c r="SHV278" s="72"/>
      <c r="SHW278" s="72"/>
      <c r="SHX278" s="72"/>
      <c r="SHY278" s="72"/>
      <c r="SHZ278" s="72"/>
      <c r="SIA278" s="72"/>
      <c r="SIB278" s="72"/>
      <c r="SIC278" s="72"/>
      <c r="SID278" s="72"/>
      <c r="SIE278" s="72"/>
      <c r="SIF278" s="72"/>
      <c r="SIG278" s="72"/>
      <c r="SIH278" s="72"/>
      <c r="SII278" s="72"/>
      <c r="SIJ278" s="72"/>
      <c r="SIK278" s="72"/>
      <c r="SIL278" s="72"/>
      <c r="SIM278" s="72"/>
      <c r="SIN278" s="72"/>
      <c r="SIO278" s="72"/>
      <c r="SIP278" s="72"/>
      <c r="SIQ278" s="72"/>
      <c r="SIR278" s="72"/>
      <c r="SIS278" s="72"/>
      <c r="SIT278" s="72"/>
      <c r="SIU278" s="72"/>
      <c r="SIV278" s="72"/>
      <c r="SIW278" s="72"/>
      <c r="SIX278" s="72"/>
      <c r="SIY278" s="72"/>
      <c r="SIZ278" s="72"/>
      <c r="SJA278" s="72"/>
      <c r="SJB278" s="72"/>
      <c r="SJC278" s="72"/>
      <c r="SJD278" s="72"/>
      <c r="SJE278" s="72"/>
      <c r="SJF278" s="72"/>
      <c r="SJG278" s="72"/>
      <c r="SJH278" s="72"/>
      <c r="SJI278" s="72"/>
      <c r="SJJ278" s="72"/>
      <c r="SJK278" s="72"/>
      <c r="SJL278" s="72"/>
      <c r="SJM278" s="72"/>
      <c r="SJN278" s="72"/>
      <c r="SJO278" s="72"/>
      <c r="SJP278" s="72"/>
      <c r="SJQ278" s="72"/>
      <c r="SJR278" s="72"/>
      <c r="SJS278" s="72"/>
      <c r="SJT278" s="72"/>
      <c r="SJU278" s="72"/>
      <c r="SJV278" s="72"/>
      <c r="SJW278" s="72"/>
      <c r="SJX278" s="72"/>
      <c r="SJY278" s="72"/>
      <c r="SJZ278" s="72"/>
      <c r="SKA278" s="72"/>
      <c r="SKB278" s="72"/>
      <c r="SKC278" s="72"/>
      <c r="SKD278" s="72"/>
      <c r="SKE278" s="72"/>
      <c r="SKF278" s="72"/>
      <c r="SKG278" s="72"/>
      <c r="SKH278" s="72"/>
      <c r="SKI278" s="72"/>
      <c r="SKJ278" s="72"/>
      <c r="SKK278" s="72"/>
      <c r="SKL278" s="72"/>
      <c r="SKM278" s="72"/>
      <c r="SKN278" s="72"/>
      <c r="SKO278" s="72"/>
      <c r="SKP278" s="72"/>
      <c r="SKQ278" s="72"/>
      <c r="SKR278" s="72"/>
      <c r="SKS278" s="72"/>
      <c r="SKT278" s="72"/>
      <c r="SKU278" s="72"/>
      <c r="SKV278" s="72"/>
      <c r="SKW278" s="72"/>
      <c r="SKX278" s="72"/>
      <c r="SKY278" s="72"/>
      <c r="SKZ278" s="72"/>
      <c r="SLA278" s="72"/>
      <c r="SLB278" s="72"/>
      <c r="SLC278" s="72"/>
      <c r="SLD278" s="72"/>
      <c r="SLE278" s="72"/>
      <c r="SLF278" s="72"/>
      <c r="SLG278" s="72"/>
      <c r="SLH278" s="72"/>
      <c r="SLI278" s="72"/>
      <c r="SLJ278" s="72"/>
      <c r="SLK278" s="72"/>
      <c r="SLL278" s="72"/>
      <c r="SLM278" s="72"/>
      <c r="SLN278" s="72"/>
      <c r="SLO278" s="72"/>
      <c r="SLP278" s="72"/>
      <c r="SLQ278" s="72"/>
      <c r="SLR278" s="72"/>
      <c r="SLS278" s="72"/>
      <c r="SLT278" s="72"/>
      <c r="SLU278" s="72"/>
      <c r="SLV278" s="72"/>
      <c r="SLW278" s="72"/>
      <c r="SLX278" s="72"/>
      <c r="SLY278" s="72"/>
      <c r="SLZ278" s="72"/>
      <c r="SMA278" s="72"/>
      <c r="SMB278" s="72"/>
      <c r="SMC278" s="72"/>
      <c r="SMD278" s="72"/>
      <c r="SME278" s="72"/>
      <c r="SMF278" s="72"/>
      <c r="SMG278" s="72"/>
      <c r="SMH278" s="72"/>
      <c r="SMI278" s="72"/>
      <c r="SMJ278" s="72"/>
      <c r="SMK278" s="72"/>
      <c r="SML278" s="72"/>
      <c r="SMM278" s="72"/>
      <c r="SMN278" s="72"/>
      <c r="SMO278" s="72"/>
      <c r="SMP278" s="72"/>
      <c r="SMQ278" s="72"/>
      <c r="SMR278" s="72"/>
      <c r="SMS278" s="72"/>
      <c r="SMT278" s="72"/>
      <c r="SMU278" s="72"/>
      <c r="SMV278" s="72"/>
      <c r="SMW278" s="72"/>
      <c r="SMX278" s="72"/>
      <c r="SMY278" s="72"/>
      <c r="SMZ278" s="72"/>
      <c r="SNA278" s="72"/>
      <c r="SNB278" s="72"/>
      <c r="SNC278" s="72"/>
      <c r="SND278" s="72"/>
      <c r="SNE278" s="72"/>
      <c r="SNF278" s="72"/>
      <c r="SNG278" s="72"/>
      <c r="SNH278" s="72"/>
      <c r="SNI278" s="72"/>
      <c r="SNJ278" s="72"/>
      <c r="SNK278" s="72"/>
      <c r="SNL278" s="72"/>
      <c r="SNM278" s="72"/>
      <c r="SNN278" s="72"/>
      <c r="SNO278" s="72"/>
      <c r="SNP278" s="72"/>
      <c r="SNQ278" s="72"/>
      <c r="SNR278" s="72"/>
      <c r="SNS278" s="72"/>
      <c r="SNT278" s="72"/>
      <c r="SNU278" s="72"/>
      <c r="SNV278" s="72"/>
      <c r="SNW278" s="72"/>
      <c r="SNX278" s="72"/>
      <c r="SNY278" s="72"/>
      <c r="SNZ278" s="72"/>
      <c r="SOA278" s="72"/>
      <c r="SOB278" s="72"/>
      <c r="SOC278" s="72"/>
      <c r="SOD278" s="72"/>
      <c r="SOE278" s="72"/>
      <c r="SOF278" s="72"/>
      <c r="SOG278" s="72"/>
      <c r="SOH278" s="72"/>
      <c r="SOI278" s="72"/>
      <c r="SOJ278" s="72"/>
      <c r="SOK278" s="72"/>
      <c r="SOL278" s="72"/>
      <c r="SOM278" s="72"/>
      <c r="SON278" s="72"/>
      <c r="SOO278" s="72"/>
      <c r="SOP278" s="72"/>
      <c r="SOQ278" s="72"/>
      <c r="SOR278" s="72"/>
      <c r="SOS278" s="72"/>
      <c r="SOT278" s="72"/>
      <c r="SOU278" s="72"/>
      <c r="SOV278" s="72"/>
      <c r="SOW278" s="72"/>
      <c r="SOX278" s="72"/>
      <c r="SOY278" s="72"/>
      <c r="SOZ278" s="72"/>
      <c r="SPA278" s="72"/>
      <c r="SPB278" s="72"/>
      <c r="SPC278" s="72"/>
      <c r="SPD278" s="72"/>
      <c r="SPE278" s="72"/>
      <c r="SPF278" s="72"/>
      <c r="SPG278" s="72"/>
      <c r="SPH278" s="72"/>
      <c r="SPI278" s="72"/>
      <c r="SPJ278" s="72"/>
      <c r="SPK278" s="72"/>
      <c r="SPL278" s="72"/>
      <c r="SPM278" s="72"/>
      <c r="SPN278" s="72"/>
      <c r="SPO278" s="72"/>
      <c r="SPP278" s="72"/>
      <c r="SPQ278" s="72"/>
      <c r="SPR278" s="72"/>
      <c r="SPS278" s="72"/>
      <c r="SPT278" s="72"/>
      <c r="SPU278" s="72"/>
      <c r="SPV278" s="72"/>
      <c r="SPW278" s="72"/>
      <c r="SPX278" s="72"/>
      <c r="SPY278" s="72"/>
      <c r="SPZ278" s="72"/>
      <c r="SQA278" s="72"/>
      <c r="SQB278" s="72"/>
      <c r="SQC278" s="72"/>
      <c r="SQD278" s="72"/>
      <c r="SQE278" s="72"/>
      <c r="SQF278" s="72"/>
      <c r="SQG278" s="72"/>
      <c r="SQH278" s="72"/>
      <c r="SQI278" s="72"/>
      <c r="SQJ278" s="72"/>
      <c r="SQK278" s="72"/>
      <c r="SQL278" s="72"/>
      <c r="SQM278" s="72"/>
      <c r="SQN278" s="72"/>
      <c r="SQO278" s="72"/>
      <c r="SQP278" s="72"/>
      <c r="SQQ278" s="72"/>
      <c r="SQR278" s="72"/>
      <c r="SQS278" s="72"/>
      <c r="SQT278" s="72"/>
      <c r="SQU278" s="72"/>
      <c r="SQV278" s="72"/>
      <c r="SQW278" s="72"/>
      <c r="SQX278" s="72"/>
      <c r="SQY278" s="72"/>
      <c r="SQZ278" s="72"/>
      <c r="SRA278" s="72"/>
      <c r="SRB278" s="72"/>
      <c r="SRC278" s="72"/>
      <c r="SRD278" s="72"/>
      <c r="SRE278" s="72"/>
      <c r="SRF278" s="72"/>
      <c r="SRG278" s="72"/>
      <c r="SRH278" s="72"/>
      <c r="SRI278" s="72"/>
      <c r="SRJ278" s="72"/>
      <c r="SRK278" s="72"/>
      <c r="SRL278" s="72"/>
      <c r="SRM278" s="72"/>
      <c r="SRN278" s="72"/>
      <c r="SRO278" s="72"/>
      <c r="SRP278" s="72"/>
      <c r="SRQ278" s="72"/>
      <c r="SRR278" s="72"/>
      <c r="SRS278" s="72"/>
      <c r="SRT278" s="72"/>
      <c r="SRU278" s="72"/>
      <c r="SRV278" s="72"/>
      <c r="SRW278" s="72"/>
      <c r="SRX278" s="72"/>
      <c r="SRY278" s="72"/>
      <c r="SRZ278" s="72"/>
      <c r="SSA278" s="72"/>
      <c r="SSB278" s="72"/>
      <c r="SSC278" s="72"/>
      <c r="SSD278" s="72"/>
      <c r="SSE278" s="72"/>
      <c r="SSF278" s="72"/>
      <c r="SSG278" s="72"/>
      <c r="SSH278" s="72"/>
      <c r="SSI278" s="72"/>
      <c r="SSJ278" s="72"/>
      <c r="SSK278" s="72"/>
      <c r="SSL278" s="72"/>
      <c r="SSM278" s="72"/>
      <c r="SSN278" s="72"/>
      <c r="SSO278" s="72"/>
      <c r="SSP278" s="72"/>
      <c r="SSQ278" s="72"/>
      <c r="SSR278" s="72"/>
      <c r="SSS278" s="72"/>
      <c r="SST278" s="72"/>
      <c r="SSU278" s="72"/>
      <c r="SSV278" s="72"/>
      <c r="SSW278" s="72"/>
      <c r="SSX278" s="72"/>
      <c r="SSY278" s="72"/>
      <c r="SSZ278" s="72"/>
      <c r="STA278" s="72"/>
      <c r="STB278" s="72"/>
      <c r="STC278" s="72"/>
      <c r="STD278" s="72"/>
      <c r="STE278" s="72"/>
      <c r="STF278" s="72"/>
      <c r="STG278" s="72"/>
      <c r="STH278" s="72"/>
      <c r="STI278" s="72"/>
      <c r="STJ278" s="72"/>
      <c r="STK278" s="72"/>
      <c r="STL278" s="72"/>
      <c r="STM278" s="72"/>
      <c r="STN278" s="72"/>
      <c r="STO278" s="72"/>
      <c r="STP278" s="72"/>
      <c r="STQ278" s="72"/>
      <c r="STR278" s="72"/>
      <c r="STS278" s="72"/>
      <c r="STT278" s="72"/>
      <c r="STU278" s="72"/>
      <c r="STV278" s="72"/>
      <c r="STW278" s="72"/>
      <c r="STX278" s="72"/>
      <c r="STY278" s="72"/>
      <c r="STZ278" s="72"/>
      <c r="SUA278" s="72"/>
      <c r="SUB278" s="72"/>
      <c r="SUC278" s="72"/>
      <c r="SUD278" s="72"/>
      <c r="SUE278" s="72"/>
      <c r="SUF278" s="72"/>
      <c r="SUG278" s="72"/>
      <c r="SUH278" s="72"/>
      <c r="SUI278" s="72"/>
      <c r="SUJ278" s="72"/>
      <c r="SUK278" s="72"/>
      <c r="SUL278" s="72"/>
      <c r="SUM278" s="72"/>
      <c r="SUN278" s="72"/>
      <c r="SUO278" s="72"/>
      <c r="SUP278" s="72"/>
      <c r="SUQ278" s="72"/>
      <c r="SUR278" s="72"/>
      <c r="SUS278" s="72"/>
      <c r="SUT278" s="72"/>
      <c r="SUU278" s="72"/>
      <c r="SUV278" s="72"/>
      <c r="SUW278" s="72"/>
      <c r="SUX278" s="72"/>
      <c r="SUY278" s="72"/>
      <c r="SUZ278" s="72"/>
      <c r="SVA278" s="72"/>
      <c r="SVB278" s="72"/>
      <c r="SVC278" s="72"/>
      <c r="SVD278" s="72"/>
      <c r="SVE278" s="72"/>
      <c r="SVF278" s="72"/>
      <c r="SVG278" s="72"/>
      <c r="SVH278" s="72"/>
      <c r="SVI278" s="72"/>
      <c r="SVJ278" s="72"/>
      <c r="SVK278" s="72"/>
      <c r="SVL278" s="72"/>
      <c r="SVM278" s="72"/>
      <c r="SVN278" s="72"/>
      <c r="SVO278" s="72"/>
      <c r="SVP278" s="72"/>
      <c r="SVQ278" s="72"/>
      <c r="SVR278" s="72"/>
      <c r="SVS278" s="72"/>
      <c r="SVT278" s="72"/>
      <c r="SVU278" s="72"/>
      <c r="SVV278" s="72"/>
      <c r="SVW278" s="72"/>
      <c r="SVX278" s="72"/>
      <c r="SVY278" s="72"/>
      <c r="SVZ278" s="72"/>
      <c r="SWA278" s="72"/>
      <c r="SWB278" s="72"/>
      <c r="SWC278" s="72"/>
      <c r="SWD278" s="72"/>
      <c r="SWE278" s="72"/>
      <c r="SWF278" s="72"/>
      <c r="SWG278" s="72"/>
      <c r="SWH278" s="72"/>
      <c r="SWI278" s="72"/>
      <c r="SWJ278" s="72"/>
      <c r="SWK278" s="72"/>
      <c r="SWL278" s="72"/>
      <c r="SWM278" s="72"/>
      <c r="SWN278" s="72"/>
      <c r="SWO278" s="72"/>
      <c r="SWP278" s="72"/>
      <c r="SWQ278" s="72"/>
      <c r="SWR278" s="72"/>
      <c r="SWS278" s="72"/>
      <c r="SWT278" s="72"/>
      <c r="SWU278" s="72"/>
      <c r="SWV278" s="72"/>
      <c r="SWW278" s="72"/>
      <c r="SWX278" s="72"/>
      <c r="SWY278" s="72"/>
      <c r="SWZ278" s="72"/>
      <c r="SXA278" s="72"/>
      <c r="SXB278" s="72"/>
      <c r="SXC278" s="72"/>
      <c r="SXD278" s="72"/>
      <c r="SXE278" s="72"/>
      <c r="SXF278" s="72"/>
      <c r="SXG278" s="72"/>
      <c r="SXH278" s="72"/>
      <c r="SXI278" s="72"/>
      <c r="SXJ278" s="72"/>
      <c r="SXK278" s="72"/>
      <c r="SXL278" s="72"/>
      <c r="SXM278" s="72"/>
      <c r="SXN278" s="72"/>
      <c r="SXO278" s="72"/>
      <c r="SXP278" s="72"/>
      <c r="SXQ278" s="72"/>
      <c r="SXR278" s="72"/>
      <c r="SXS278" s="72"/>
      <c r="SXT278" s="72"/>
      <c r="SXU278" s="72"/>
      <c r="SXV278" s="72"/>
      <c r="SXW278" s="72"/>
      <c r="SXX278" s="72"/>
      <c r="SXY278" s="72"/>
      <c r="SXZ278" s="72"/>
      <c r="SYA278" s="72"/>
      <c r="SYB278" s="72"/>
      <c r="SYC278" s="72"/>
      <c r="SYD278" s="72"/>
      <c r="SYE278" s="72"/>
      <c r="SYF278" s="72"/>
      <c r="SYG278" s="72"/>
      <c r="SYH278" s="72"/>
      <c r="SYI278" s="72"/>
      <c r="SYJ278" s="72"/>
      <c r="SYK278" s="72"/>
      <c r="SYL278" s="72"/>
      <c r="SYM278" s="72"/>
      <c r="SYN278" s="72"/>
      <c r="SYO278" s="72"/>
      <c r="SYP278" s="72"/>
      <c r="SYQ278" s="72"/>
      <c r="SYR278" s="72"/>
      <c r="SYS278" s="72"/>
      <c r="SYT278" s="72"/>
      <c r="SYU278" s="72"/>
      <c r="SYV278" s="72"/>
      <c r="SYW278" s="72"/>
      <c r="SYX278" s="72"/>
      <c r="SYY278" s="72"/>
      <c r="SYZ278" s="72"/>
      <c r="SZA278" s="72"/>
      <c r="SZB278" s="72"/>
      <c r="SZC278" s="72"/>
      <c r="SZD278" s="72"/>
      <c r="SZE278" s="72"/>
      <c r="SZF278" s="72"/>
      <c r="SZG278" s="72"/>
      <c r="SZH278" s="72"/>
      <c r="SZI278" s="72"/>
      <c r="SZJ278" s="72"/>
      <c r="SZK278" s="72"/>
      <c r="SZL278" s="72"/>
      <c r="SZM278" s="72"/>
      <c r="SZN278" s="72"/>
      <c r="SZO278" s="72"/>
      <c r="SZP278" s="72"/>
      <c r="SZQ278" s="72"/>
      <c r="SZR278" s="72"/>
      <c r="SZS278" s="72"/>
      <c r="SZT278" s="72"/>
      <c r="SZU278" s="72"/>
      <c r="SZV278" s="72"/>
      <c r="SZW278" s="72"/>
      <c r="SZX278" s="72"/>
      <c r="SZY278" s="72"/>
      <c r="SZZ278" s="72"/>
      <c r="TAA278" s="72"/>
      <c r="TAB278" s="72"/>
      <c r="TAC278" s="72"/>
      <c r="TAD278" s="72"/>
      <c r="TAE278" s="72"/>
      <c r="TAF278" s="72"/>
      <c r="TAG278" s="72"/>
      <c r="TAH278" s="72"/>
      <c r="TAI278" s="72"/>
      <c r="TAJ278" s="72"/>
      <c r="TAK278" s="72"/>
      <c r="TAL278" s="72"/>
      <c r="TAM278" s="72"/>
      <c r="TAN278" s="72"/>
      <c r="TAO278" s="72"/>
      <c r="TAP278" s="72"/>
      <c r="TAQ278" s="72"/>
      <c r="TAR278" s="72"/>
      <c r="TAS278" s="72"/>
      <c r="TAT278" s="72"/>
      <c r="TAU278" s="72"/>
      <c r="TAV278" s="72"/>
      <c r="TAW278" s="72"/>
      <c r="TAX278" s="72"/>
      <c r="TAY278" s="72"/>
      <c r="TAZ278" s="72"/>
      <c r="TBA278" s="72"/>
      <c r="TBB278" s="72"/>
      <c r="TBC278" s="72"/>
      <c r="TBD278" s="72"/>
      <c r="TBE278" s="72"/>
      <c r="TBF278" s="72"/>
      <c r="TBG278" s="72"/>
      <c r="TBH278" s="72"/>
      <c r="TBI278" s="72"/>
      <c r="TBJ278" s="72"/>
      <c r="TBK278" s="72"/>
      <c r="TBL278" s="72"/>
      <c r="TBM278" s="72"/>
      <c r="TBN278" s="72"/>
      <c r="TBO278" s="72"/>
      <c r="TBP278" s="72"/>
      <c r="TBQ278" s="72"/>
      <c r="TBR278" s="72"/>
      <c r="TBS278" s="72"/>
      <c r="TBT278" s="72"/>
      <c r="TBU278" s="72"/>
      <c r="TBV278" s="72"/>
      <c r="TBW278" s="72"/>
      <c r="TBX278" s="72"/>
      <c r="TBY278" s="72"/>
      <c r="TBZ278" s="72"/>
      <c r="TCA278" s="72"/>
      <c r="TCB278" s="72"/>
      <c r="TCC278" s="72"/>
      <c r="TCD278" s="72"/>
      <c r="TCE278" s="72"/>
      <c r="TCF278" s="72"/>
      <c r="TCG278" s="72"/>
      <c r="TCH278" s="72"/>
      <c r="TCI278" s="72"/>
      <c r="TCJ278" s="72"/>
      <c r="TCK278" s="72"/>
      <c r="TCL278" s="72"/>
      <c r="TCM278" s="72"/>
      <c r="TCN278" s="72"/>
      <c r="TCO278" s="72"/>
      <c r="TCP278" s="72"/>
      <c r="TCQ278" s="72"/>
      <c r="TCR278" s="72"/>
      <c r="TCS278" s="72"/>
      <c r="TCT278" s="72"/>
      <c r="TCU278" s="72"/>
      <c r="TCV278" s="72"/>
      <c r="TCW278" s="72"/>
      <c r="TCX278" s="72"/>
      <c r="TCY278" s="72"/>
      <c r="TCZ278" s="72"/>
      <c r="TDA278" s="72"/>
      <c r="TDB278" s="72"/>
      <c r="TDC278" s="72"/>
      <c r="TDD278" s="72"/>
      <c r="TDE278" s="72"/>
      <c r="TDF278" s="72"/>
      <c r="TDG278" s="72"/>
      <c r="TDH278" s="72"/>
      <c r="TDI278" s="72"/>
      <c r="TDJ278" s="72"/>
      <c r="TDK278" s="72"/>
      <c r="TDL278" s="72"/>
      <c r="TDM278" s="72"/>
      <c r="TDN278" s="72"/>
      <c r="TDO278" s="72"/>
      <c r="TDP278" s="72"/>
      <c r="TDQ278" s="72"/>
      <c r="TDR278" s="72"/>
      <c r="TDS278" s="72"/>
      <c r="TDT278" s="72"/>
      <c r="TDU278" s="72"/>
      <c r="TDV278" s="72"/>
      <c r="TDW278" s="72"/>
      <c r="TDX278" s="72"/>
      <c r="TDY278" s="72"/>
      <c r="TDZ278" s="72"/>
      <c r="TEA278" s="72"/>
      <c r="TEB278" s="72"/>
      <c r="TEC278" s="72"/>
      <c r="TED278" s="72"/>
      <c r="TEE278" s="72"/>
      <c r="TEF278" s="72"/>
      <c r="TEG278" s="72"/>
      <c r="TEH278" s="72"/>
      <c r="TEI278" s="72"/>
      <c r="TEJ278" s="72"/>
      <c r="TEK278" s="72"/>
      <c r="TEL278" s="72"/>
      <c r="TEM278" s="72"/>
      <c r="TEN278" s="72"/>
      <c r="TEO278" s="72"/>
      <c r="TEP278" s="72"/>
      <c r="TEQ278" s="72"/>
      <c r="TER278" s="72"/>
      <c r="TES278" s="72"/>
      <c r="TET278" s="72"/>
      <c r="TEU278" s="72"/>
      <c r="TEV278" s="72"/>
      <c r="TEW278" s="72"/>
      <c r="TEX278" s="72"/>
      <c r="TEY278" s="72"/>
      <c r="TEZ278" s="72"/>
      <c r="TFA278" s="72"/>
      <c r="TFB278" s="72"/>
      <c r="TFC278" s="72"/>
      <c r="TFD278" s="72"/>
      <c r="TFE278" s="72"/>
      <c r="TFF278" s="72"/>
      <c r="TFG278" s="72"/>
      <c r="TFH278" s="72"/>
      <c r="TFI278" s="72"/>
      <c r="TFJ278" s="72"/>
      <c r="TFK278" s="72"/>
      <c r="TFL278" s="72"/>
      <c r="TFM278" s="72"/>
      <c r="TFN278" s="72"/>
      <c r="TFO278" s="72"/>
      <c r="TFP278" s="72"/>
      <c r="TFQ278" s="72"/>
      <c r="TFR278" s="72"/>
      <c r="TFS278" s="72"/>
      <c r="TFT278" s="72"/>
      <c r="TFU278" s="72"/>
      <c r="TFV278" s="72"/>
      <c r="TFW278" s="72"/>
      <c r="TFX278" s="72"/>
      <c r="TFY278" s="72"/>
      <c r="TFZ278" s="72"/>
      <c r="TGA278" s="72"/>
      <c r="TGB278" s="72"/>
      <c r="TGC278" s="72"/>
      <c r="TGD278" s="72"/>
      <c r="TGE278" s="72"/>
      <c r="TGF278" s="72"/>
      <c r="TGG278" s="72"/>
      <c r="TGH278" s="72"/>
      <c r="TGI278" s="72"/>
      <c r="TGJ278" s="72"/>
      <c r="TGK278" s="72"/>
      <c r="TGL278" s="72"/>
      <c r="TGM278" s="72"/>
      <c r="TGN278" s="72"/>
      <c r="TGO278" s="72"/>
      <c r="TGP278" s="72"/>
      <c r="TGQ278" s="72"/>
      <c r="TGR278" s="72"/>
      <c r="TGS278" s="72"/>
      <c r="TGT278" s="72"/>
      <c r="TGU278" s="72"/>
      <c r="TGV278" s="72"/>
      <c r="TGW278" s="72"/>
      <c r="TGX278" s="72"/>
      <c r="TGY278" s="72"/>
      <c r="TGZ278" s="72"/>
      <c r="THA278" s="72"/>
      <c r="THB278" s="72"/>
      <c r="THC278" s="72"/>
      <c r="THD278" s="72"/>
      <c r="THE278" s="72"/>
      <c r="THF278" s="72"/>
      <c r="THG278" s="72"/>
      <c r="THH278" s="72"/>
      <c r="THI278" s="72"/>
      <c r="THJ278" s="72"/>
      <c r="THK278" s="72"/>
      <c r="THL278" s="72"/>
      <c r="THM278" s="72"/>
      <c r="THN278" s="72"/>
      <c r="THO278" s="72"/>
      <c r="THP278" s="72"/>
      <c r="THQ278" s="72"/>
      <c r="THR278" s="72"/>
      <c r="THS278" s="72"/>
      <c r="THT278" s="72"/>
      <c r="THU278" s="72"/>
      <c r="THV278" s="72"/>
      <c r="THW278" s="72"/>
      <c r="THX278" s="72"/>
      <c r="THY278" s="72"/>
      <c r="THZ278" s="72"/>
      <c r="TIA278" s="72"/>
      <c r="TIB278" s="72"/>
      <c r="TIC278" s="72"/>
      <c r="TID278" s="72"/>
      <c r="TIE278" s="72"/>
      <c r="TIF278" s="72"/>
      <c r="TIG278" s="72"/>
      <c r="TIH278" s="72"/>
      <c r="TII278" s="72"/>
      <c r="TIJ278" s="72"/>
      <c r="TIK278" s="72"/>
      <c r="TIL278" s="72"/>
      <c r="TIM278" s="72"/>
      <c r="TIN278" s="72"/>
      <c r="TIO278" s="72"/>
      <c r="TIP278" s="72"/>
      <c r="TIQ278" s="72"/>
      <c r="TIR278" s="72"/>
      <c r="TIS278" s="72"/>
      <c r="TIT278" s="72"/>
      <c r="TIU278" s="72"/>
      <c r="TIV278" s="72"/>
      <c r="TIW278" s="72"/>
      <c r="TIX278" s="72"/>
      <c r="TIY278" s="72"/>
      <c r="TIZ278" s="72"/>
      <c r="TJA278" s="72"/>
      <c r="TJB278" s="72"/>
      <c r="TJC278" s="72"/>
      <c r="TJD278" s="72"/>
      <c r="TJE278" s="72"/>
      <c r="TJF278" s="72"/>
      <c r="TJG278" s="72"/>
      <c r="TJH278" s="72"/>
      <c r="TJI278" s="72"/>
      <c r="TJJ278" s="72"/>
      <c r="TJK278" s="72"/>
      <c r="TJL278" s="72"/>
      <c r="TJM278" s="72"/>
      <c r="TJN278" s="72"/>
      <c r="TJO278" s="72"/>
      <c r="TJP278" s="72"/>
      <c r="TJQ278" s="72"/>
      <c r="TJR278" s="72"/>
      <c r="TJS278" s="72"/>
      <c r="TJT278" s="72"/>
      <c r="TJU278" s="72"/>
      <c r="TJV278" s="72"/>
      <c r="TJW278" s="72"/>
      <c r="TJX278" s="72"/>
      <c r="TJY278" s="72"/>
      <c r="TJZ278" s="72"/>
      <c r="TKA278" s="72"/>
      <c r="TKB278" s="72"/>
      <c r="TKC278" s="72"/>
      <c r="TKD278" s="72"/>
      <c r="TKE278" s="72"/>
      <c r="TKF278" s="72"/>
      <c r="TKG278" s="72"/>
      <c r="TKH278" s="72"/>
      <c r="TKI278" s="72"/>
      <c r="TKJ278" s="72"/>
      <c r="TKK278" s="72"/>
      <c r="TKL278" s="72"/>
      <c r="TKM278" s="72"/>
      <c r="TKN278" s="72"/>
      <c r="TKO278" s="72"/>
      <c r="TKP278" s="72"/>
      <c r="TKQ278" s="72"/>
      <c r="TKR278" s="72"/>
      <c r="TKS278" s="72"/>
      <c r="TKT278" s="72"/>
      <c r="TKU278" s="72"/>
      <c r="TKV278" s="72"/>
      <c r="TKW278" s="72"/>
      <c r="TKX278" s="72"/>
      <c r="TKY278" s="72"/>
      <c r="TKZ278" s="72"/>
      <c r="TLA278" s="72"/>
      <c r="TLB278" s="72"/>
      <c r="TLC278" s="72"/>
      <c r="TLD278" s="72"/>
      <c r="TLE278" s="72"/>
      <c r="TLF278" s="72"/>
      <c r="TLG278" s="72"/>
      <c r="TLH278" s="72"/>
      <c r="TLI278" s="72"/>
      <c r="TLJ278" s="72"/>
      <c r="TLK278" s="72"/>
      <c r="TLL278" s="72"/>
      <c r="TLM278" s="72"/>
      <c r="TLN278" s="72"/>
      <c r="TLO278" s="72"/>
      <c r="TLP278" s="72"/>
      <c r="TLQ278" s="72"/>
      <c r="TLR278" s="72"/>
      <c r="TLS278" s="72"/>
      <c r="TLT278" s="72"/>
      <c r="TLU278" s="72"/>
      <c r="TLV278" s="72"/>
      <c r="TLW278" s="72"/>
      <c r="TLX278" s="72"/>
      <c r="TLY278" s="72"/>
      <c r="TLZ278" s="72"/>
      <c r="TMA278" s="72"/>
      <c r="TMB278" s="72"/>
      <c r="TMC278" s="72"/>
      <c r="TMD278" s="72"/>
      <c r="TME278" s="72"/>
      <c r="TMF278" s="72"/>
      <c r="TMG278" s="72"/>
      <c r="TMH278" s="72"/>
      <c r="TMI278" s="72"/>
      <c r="TMJ278" s="72"/>
      <c r="TMK278" s="72"/>
      <c r="TML278" s="72"/>
      <c r="TMM278" s="72"/>
      <c r="TMN278" s="72"/>
      <c r="TMO278" s="72"/>
      <c r="TMP278" s="72"/>
      <c r="TMQ278" s="72"/>
      <c r="TMR278" s="72"/>
      <c r="TMS278" s="72"/>
      <c r="TMT278" s="72"/>
      <c r="TMU278" s="72"/>
      <c r="TMV278" s="72"/>
      <c r="TMW278" s="72"/>
      <c r="TMX278" s="72"/>
      <c r="TMY278" s="72"/>
      <c r="TMZ278" s="72"/>
      <c r="TNA278" s="72"/>
      <c r="TNB278" s="72"/>
      <c r="TNC278" s="72"/>
      <c r="TND278" s="72"/>
      <c r="TNE278" s="72"/>
      <c r="TNF278" s="72"/>
      <c r="TNG278" s="72"/>
      <c r="TNH278" s="72"/>
      <c r="TNI278" s="72"/>
      <c r="TNJ278" s="72"/>
      <c r="TNK278" s="72"/>
      <c r="TNL278" s="72"/>
      <c r="TNM278" s="72"/>
      <c r="TNN278" s="72"/>
      <c r="TNO278" s="72"/>
      <c r="TNP278" s="72"/>
      <c r="TNQ278" s="72"/>
      <c r="TNR278" s="72"/>
      <c r="TNS278" s="72"/>
      <c r="TNT278" s="72"/>
      <c r="TNU278" s="72"/>
      <c r="TNV278" s="72"/>
      <c r="TNW278" s="72"/>
      <c r="TNX278" s="72"/>
      <c r="TNY278" s="72"/>
      <c r="TNZ278" s="72"/>
      <c r="TOA278" s="72"/>
      <c r="TOB278" s="72"/>
      <c r="TOC278" s="72"/>
      <c r="TOD278" s="72"/>
      <c r="TOE278" s="72"/>
      <c r="TOF278" s="72"/>
      <c r="TOG278" s="72"/>
      <c r="TOH278" s="72"/>
      <c r="TOI278" s="72"/>
      <c r="TOJ278" s="72"/>
      <c r="TOK278" s="72"/>
      <c r="TOL278" s="72"/>
      <c r="TOM278" s="72"/>
      <c r="TON278" s="72"/>
      <c r="TOO278" s="72"/>
      <c r="TOP278" s="72"/>
      <c r="TOQ278" s="72"/>
      <c r="TOR278" s="72"/>
      <c r="TOS278" s="72"/>
      <c r="TOT278" s="72"/>
      <c r="TOU278" s="72"/>
      <c r="TOV278" s="72"/>
      <c r="TOW278" s="72"/>
      <c r="TOX278" s="72"/>
      <c r="TOY278" s="72"/>
      <c r="TOZ278" s="72"/>
      <c r="TPA278" s="72"/>
      <c r="TPB278" s="72"/>
      <c r="TPC278" s="72"/>
      <c r="TPD278" s="72"/>
      <c r="TPE278" s="72"/>
      <c r="TPF278" s="72"/>
      <c r="TPG278" s="72"/>
      <c r="TPH278" s="72"/>
      <c r="TPI278" s="72"/>
      <c r="TPJ278" s="72"/>
      <c r="TPK278" s="72"/>
      <c r="TPL278" s="72"/>
      <c r="TPM278" s="72"/>
      <c r="TPN278" s="72"/>
      <c r="TPO278" s="72"/>
      <c r="TPP278" s="72"/>
      <c r="TPQ278" s="72"/>
      <c r="TPR278" s="72"/>
      <c r="TPS278" s="72"/>
      <c r="TPT278" s="72"/>
      <c r="TPU278" s="72"/>
      <c r="TPV278" s="72"/>
      <c r="TPW278" s="72"/>
      <c r="TPX278" s="72"/>
      <c r="TPY278" s="72"/>
      <c r="TPZ278" s="72"/>
      <c r="TQA278" s="72"/>
      <c r="TQB278" s="72"/>
      <c r="TQC278" s="72"/>
      <c r="TQD278" s="72"/>
      <c r="TQE278" s="72"/>
      <c r="TQF278" s="72"/>
      <c r="TQG278" s="72"/>
      <c r="TQH278" s="72"/>
      <c r="TQI278" s="72"/>
      <c r="TQJ278" s="72"/>
      <c r="TQK278" s="72"/>
      <c r="TQL278" s="72"/>
      <c r="TQM278" s="72"/>
      <c r="TQN278" s="72"/>
      <c r="TQO278" s="72"/>
      <c r="TQP278" s="72"/>
      <c r="TQQ278" s="72"/>
      <c r="TQR278" s="72"/>
      <c r="TQS278" s="72"/>
      <c r="TQT278" s="72"/>
      <c r="TQU278" s="72"/>
      <c r="TQV278" s="72"/>
      <c r="TQW278" s="72"/>
      <c r="TQX278" s="72"/>
      <c r="TQY278" s="72"/>
      <c r="TQZ278" s="72"/>
      <c r="TRA278" s="72"/>
      <c r="TRB278" s="72"/>
      <c r="TRC278" s="72"/>
      <c r="TRD278" s="72"/>
      <c r="TRE278" s="72"/>
      <c r="TRF278" s="72"/>
      <c r="TRG278" s="72"/>
      <c r="TRH278" s="72"/>
      <c r="TRI278" s="72"/>
      <c r="TRJ278" s="72"/>
      <c r="TRK278" s="72"/>
      <c r="TRL278" s="72"/>
      <c r="TRM278" s="72"/>
      <c r="TRN278" s="72"/>
      <c r="TRO278" s="72"/>
      <c r="TRP278" s="72"/>
      <c r="TRQ278" s="72"/>
      <c r="TRR278" s="72"/>
      <c r="TRS278" s="72"/>
      <c r="TRT278" s="72"/>
      <c r="TRU278" s="72"/>
      <c r="TRV278" s="72"/>
      <c r="TRW278" s="72"/>
      <c r="TRX278" s="72"/>
      <c r="TRY278" s="72"/>
      <c r="TRZ278" s="72"/>
      <c r="TSA278" s="72"/>
      <c r="TSB278" s="72"/>
      <c r="TSC278" s="72"/>
      <c r="TSD278" s="72"/>
      <c r="TSE278" s="72"/>
      <c r="TSF278" s="72"/>
      <c r="TSG278" s="72"/>
      <c r="TSH278" s="72"/>
      <c r="TSI278" s="72"/>
      <c r="TSJ278" s="72"/>
      <c r="TSK278" s="72"/>
      <c r="TSL278" s="72"/>
      <c r="TSM278" s="72"/>
      <c r="TSN278" s="72"/>
      <c r="TSO278" s="72"/>
      <c r="TSP278" s="72"/>
      <c r="TSQ278" s="72"/>
      <c r="TSR278" s="72"/>
      <c r="TSS278" s="72"/>
      <c r="TST278" s="72"/>
      <c r="TSU278" s="72"/>
      <c r="TSV278" s="72"/>
      <c r="TSW278" s="72"/>
      <c r="TSX278" s="72"/>
      <c r="TSY278" s="72"/>
      <c r="TSZ278" s="72"/>
      <c r="TTA278" s="72"/>
      <c r="TTB278" s="72"/>
      <c r="TTC278" s="72"/>
      <c r="TTD278" s="72"/>
      <c r="TTE278" s="72"/>
      <c r="TTF278" s="72"/>
      <c r="TTG278" s="72"/>
      <c r="TTH278" s="72"/>
      <c r="TTI278" s="72"/>
      <c r="TTJ278" s="72"/>
      <c r="TTK278" s="72"/>
      <c r="TTL278" s="72"/>
      <c r="TTM278" s="72"/>
      <c r="TTN278" s="72"/>
      <c r="TTO278" s="72"/>
      <c r="TTP278" s="72"/>
      <c r="TTQ278" s="72"/>
      <c r="TTR278" s="72"/>
      <c r="TTS278" s="72"/>
      <c r="TTT278" s="72"/>
      <c r="TTU278" s="72"/>
      <c r="TTV278" s="72"/>
      <c r="TTW278" s="72"/>
      <c r="TTX278" s="72"/>
      <c r="TTY278" s="72"/>
      <c r="TTZ278" s="72"/>
      <c r="TUA278" s="72"/>
      <c r="TUB278" s="72"/>
      <c r="TUC278" s="72"/>
      <c r="TUD278" s="72"/>
      <c r="TUE278" s="72"/>
      <c r="TUF278" s="72"/>
      <c r="TUG278" s="72"/>
      <c r="TUH278" s="72"/>
      <c r="TUI278" s="72"/>
      <c r="TUJ278" s="72"/>
      <c r="TUK278" s="72"/>
      <c r="TUL278" s="72"/>
      <c r="TUM278" s="72"/>
      <c r="TUN278" s="72"/>
      <c r="TUO278" s="72"/>
      <c r="TUP278" s="72"/>
      <c r="TUQ278" s="72"/>
      <c r="TUR278" s="72"/>
      <c r="TUS278" s="72"/>
      <c r="TUT278" s="72"/>
      <c r="TUU278" s="72"/>
      <c r="TUV278" s="72"/>
      <c r="TUW278" s="72"/>
      <c r="TUX278" s="72"/>
      <c r="TUY278" s="72"/>
      <c r="TUZ278" s="72"/>
      <c r="TVA278" s="72"/>
      <c r="TVB278" s="72"/>
      <c r="TVC278" s="72"/>
      <c r="TVD278" s="72"/>
      <c r="TVE278" s="72"/>
      <c r="TVF278" s="72"/>
      <c r="TVG278" s="72"/>
      <c r="TVH278" s="72"/>
      <c r="TVI278" s="72"/>
      <c r="TVJ278" s="72"/>
      <c r="TVK278" s="72"/>
      <c r="TVL278" s="72"/>
      <c r="TVM278" s="72"/>
      <c r="TVN278" s="72"/>
      <c r="TVO278" s="72"/>
      <c r="TVP278" s="72"/>
      <c r="TVQ278" s="72"/>
      <c r="TVR278" s="72"/>
      <c r="TVS278" s="72"/>
      <c r="TVT278" s="72"/>
      <c r="TVU278" s="72"/>
      <c r="TVV278" s="72"/>
      <c r="TVW278" s="72"/>
      <c r="TVX278" s="72"/>
      <c r="TVY278" s="72"/>
      <c r="TVZ278" s="72"/>
      <c r="TWA278" s="72"/>
      <c r="TWB278" s="72"/>
      <c r="TWC278" s="72"/>
      <c r="TWD278" s="72"/>
      <c r="TWE278" s="72"/>
      <c r="TWF278" s="72"/>
      <c r="TWG278" s="72"/>
      <c r="TWH278" s="72"/>
      <c r="TWI278" s="72"/>
      <c r="TWJ278" s="72"/>
      <c r="TWK278" s="72"/>
      <c r="TWL278" s="72"/>
      <c r="TWM278" s="72"/>
      <c r="TWN278" s="72"/>
      <c r="TWO278" s="72"/>
      <c r="TWP278" s="72"/>
      <c r="TWQ278" s="72"/>
      <c r="TWR278" s="72"/>
      <c r="TWS278" s="72"/>
      <c r="TWT278" s="72"/>
      <c r="TWU278" s="72"/>
      <c r="TWV278" s="72"/>
      <c r="TWW278" s="72"/>
      <c r="TWX278" s="72"/>
      <c r="TWY278" s="72"/>
      <c r="TWZ278" s="72"/>
      <c r="TXA278" s="72"/>
      <c r="TXB278" s="72"/>
      <c r="TXC278" s="72"/>
      <c r="TXD278" s="72"/>
      <c r="TXE278" s="72"/>
      <c r="TXF278" s="72"/>
      <c r="TXG278" s="72"/>
      <c r="TXH278" s="72"/>
      <c r="TXI278" s="72"/>
      <c r="TXJ278" s="72"/>
      <c r="TXK278" s="72"/>
      <c r="TXL278" s="72"/>
      <c r="TXM278" s="72"/>
      <c r="TXN278" s="72"/>
      <c r="TXO278" s="72"/>
      <c r="TXP278" s="72"/>
      <c r="TXQ278" s="72"/>
      <c r="TXR278" s="72"/>
      <c r="TXS278" s="72"/>
      <c r="TXT278" s="72"/>
      <c r="TXU278" s="72"/>
      <c r="TXV278" s="72"/>
      <c r="TXW278" s="72"/>
      <c r="TXX278" s="72"/>
      <c r="TXY278" s="72"/>
      <c r="TXZ278" s="72"/>
      <c r="TYA278" s="72"/>
      <c r="TYB278" s="72"/>
      <c r="TYC278" s="72"/>
      <c r="TYD278" s="72"/>
      <c r="TYE278" s="72"/>
      <c r="TYF278" s="72"/>
      <c r="TYG278" s="72"/>
      <c r="TYH278" s="72"/>
      <c r="TYI278" s="72"/>
      <c r="TYJ278" s="72"/>
      <c r="TYK278" s="72"/>
      <c r="TYL278" s="72"/>
      <c r="TYM278" s="72"/>
      <c r="TYN278" s="72"/>
      <c r="TYO278" s="72"/>
      <c r="TYP278" s="72"/>
      <c r="TYQ278" s="72"/>
      <c r="TYR278" s="72"/>
      <c r="TYS278" s="72"/>
      <c r="TYT278" s="72"/>
      <c r="TYU278" s="72"/>
      <c r="TYV278" s="72"/>
      <c r="TYW278" s="72"/>
      <c r="TYX278" s="72"/>
      <c r="TYY278" s="72"/>
      <c r="TYZ278" s="72"/>
      <c r="TZA278" s="72"/>
      <c r="TZB278" s="72"/>
      <c r="TZC278" s="72"/>
      <c r="TZD278" s="72"/>
      <c r="TZE278" s="72"/>
      <c r="TZF278" s="72"/>
      <c r="TZG278" s="72"/>
      <c r="TZH278" s="72"/>
      <c r="TZI278" s="72"/>
      <c r="TZJ278" s="72"/>
      <c r="TZK278" s="72"/>
      <c r="TZL278" s="72"/>
      <c r="TZM278" s="72"/>
      <c r="TZN278" s="72"/>
      <c r="TZO278" s="72"/>
      <c r="TZP278" s="72"/>
      <c r="TZQ278" s="72"/>
      <c r="TZR278" s="72"/>
      <c r="TZS278" s="72"/>
      <c r="TZT278" s="72"/>
      <c r="TZU278" s="72"/>
      <c r="TZV278" s="72"/>
      <c r="TZW278" s="72"/>
      <c r="TZX278" s="72"/>
      <c r="TZY278" s="72"/>
      <c r="TZZ278" s="72"/>
      <c r="UAA278" s="72"/>
      <c r="UAB278" s="72"/>
      <c r="UAC278" s="72"/>
      <c r="UAD278" s="72"/>
      <c r="UAE278" s="72"/>
      <c r="UAF278" s="72"/>
      <c r="UAG278" s="72"/>
      <c r="UAH278" s="72"/>
      <c r="UAI278" s="72"/>
      <c r="UAJ278" s="72"/>
      <c r="UAK278" s="72"/>
      <c r="UAL278" s="72"/>
      <c r="UAM278" s="72"/>
      <c r="UAN278" s="72"/>
      <c r="UAO278" s="72"/>
      <c r="UAP278" s="72"/>
      <c r="UAQ278" s="72"/>
      <c r="UAR278" s="72"/>
      <c r="UAS278" s="72"/>
      <c r="UAT278" s="72"/>
      <c r="UAU278" s="72"/>
      <c r="UAV278" s="72"/>
      <c r="UAW278" s="72"/>
      <c r="UAX278" s="72"/>
      <c r="UAY278" s="72"/>
      <c r="UAZ278" s="72"/>
      <c r="UBA278" s="72"/>
      <c r="UBB278" s="72"/>
      <c r="UBC278" s="72"/>
      <c r="UBD278" s="72"/>
      <c r="UBE278" s="72"/>
      <c r="UBF278" s="72"/>
      <c r="UBG278" s="72"/>
      <c r="UBH278" s="72"/>
      <c r="UBI278" s="72"/>
      <c r="UBJ278" s="72"/>
      <c r="UBK278" s="72"/>
      <c r="UBL278" s="72"/>
      <c r="UBM278" s="72"/>
      <c r="UBN278" s="72"/>
      <c r="UBO278" s="72"/>
      <c r="UBP278" s="72"/>
      <c r="UBQ278" s="72"/>
      <c r="UBR278" s="72"/>
      <c r="UBS278" s="72"/>
      <c r="UBT278" s="72"/>
      <c r="UBU278" s="72"/>
      <c r="UBV278" s="72"/>
      <c r="UBW278" s="72"/>
      <c r="UBX278" s="72"/>
      <c r="UBY278" s="72"/>
      <c r="UBZ278" s="72"/>
      <c r="UCA278" s="72"/>
      <c r="UCB278" s="72"/>
      <c r="UCC278" s="72"/>
      <c r="UCD278" s="72"/>
      <c r="UCE278" s="72"/>
      <c r="UCF278" s="72"/>
      <c r="UCG278" s="72"/>
      <c r="UCH278" s="72"/>
      <c r="UCI278" s="72"/>
      <c r="UCJ278" s="72"/>
      <c r="UCK278" s="72"/>
      <c r="UCL278" s="72"/>
      <c r="UCM278" s="72"/>
      <c r="UCN278" s="72"/>
      <c r="UCO278" s="72"/>
      <c r="UCP278" s="72"/>
      <c r="UCQ278" s="72"/>
      <c r="UCR278" s="72"/>
      <c r="UCS278" s="72"/>
      <c r="UCT278" s="72"/>
      <c r="UCU278" s="72"/>
      <c r="UCV278" s="72"/>
      <c r="UCW278" s="72"/>
      <c r="UCX278" s="72"/>
      <c r="UCY278" s="72"/>
      <c r="UCZ278" s="72"/>
      <c r="UDA278" s="72"/>
      <c r="UDB278" s="72"/>
      <c r="UDC278" s="72"/>
      <c r="UDD278" s="72"/>
      <c r="UDE278" s="72"/>
      <c r="UDF278" s="72"/>
      <c r="UDG278" s="72"/>
      <c r="UDH278" s="72"/>
      <c r="UDI278" s="72"/>
      <c r="UDJ278" s="72"/>
      <c r="UDK278" s="72"/>
      <c r="UDL278" s="72"/>
      <c r="UDM278" s="72"/>
      <c r="UDN278" s="72"/>
      <c r="UDO278" s="72"/>
      <c r="UDP278" s="72"/>
      <c r="UDQ278" s="72"/>
      <c r="UDR278" s="72"/>
      <c r="UDS278" s="72"/>
      <c r="UDT278" s="72"/>
      <c r="UDU278" s="72"/>
      <c r="UDV278" s="72"/>
      <c r="UDW278" s="72"/>
      <c r="UDX278" s="72"/>
      <c r="UDY278" s="72"/>
      <c r="UDZ278" s="72"/>
      <c r="UEA278" s="72"/>
      <c r="UEB278" s="72"/>
      <c r="UEC278" s="72"/>
      <c r="UED278" s="72"/>
      <c r="UEE278" s="72"/>
      <c r="UEF278" s="72"/>
      <c r="UEG278" s="72"/>
      <c r="UEH278" s="72"/>
      <c r="UEI278" s="72"/>
      <c r="UEJ278" s="72"/>
      <c r="UEK278" s="72"/>
      <c r="UEL278" s="72"/>
      <c r="UEM278" s="72"/>
      <c r="UEN278" s="72"/>
      <c r="UEO278" s="72"/>
      <c r="UEP278" s="72"/>
      <c r="UEQ278" s="72"/>
      <c r="UER278" s="72"/>
      <c r="UES278" s="72"/>
      <c r="UET278" s="72"/>
      <c r="UEU278" s="72"/>
      <c r="UEV278" s="72"/>
      <c r="UEW278" s="72"/>
      <c r="UEX278" s="72"/>
      <c r="UEY278" s="72"/>
      <c r="UEZ278" s="72"/>
      <c r="UFA278" s="72"/>
      <c r="UFB278" s="72"/>
      <c r="UFC278" s="72"/>
      <c r="UFD278" s="72"/>
      <c r="UFE278" s="72"/>
      <c r="UFF278" s="72"/>
      <c r="UFG278" s="72"/>
      <c r="UFH278" s="72"/>
      <c r="UFI278" s="72"/>
      <c r="UFJ278" s="72"/>
      <c r="UFK278" s="72"/>
      <c r="UFL278" s="72"/>
      <c r="UFM278" s="72"/>
      <c r="UFN278" s="72"/>
      <c r="UFO278" s="72"/>
      <c r="UFP278" s="72"/>
      <c r="UFQ278" s="72"/>
      <c r="UFR278" s="72"/>
      <c r="UFS278" s="72"/>
      <c r="UFT278" s="72"/>
      <c r="UFU278" s="72"/>
      <c r="UFV278" s="72"/>
      <c r="UFW278" s="72"/>
      <c r="UFX278" s="72"/>
      <c r="UFY278" s="72"/>
      <c r="UFZ278" s="72"/>
      <c r="UGA278" s="72"/>
      <c r="UGB278" s="72"/>
      <c r="UGC278" s="72"/>
      <c r="UGD278" s="72"/>
      <c r="UGE278" s="72"/>
      <c r="UGF278" s="72"/>
      <c r="UGG278" s="72"/>
      <c r="UGH278" s="72"/>
      <c r="UGI278" s="72"/>
      <c r="UGJ278" s="72"/>
      <c r="UGK278" s="72"/>
      <c r="UGL278" s="72"/>
      <c r="UGM278" s="72"/>
      <c r="UGN278" s="72"/>
      <c r="UGO278" s="72"/>
      <c r="UGP278" s="72"/>
      <c r="UGQ278" s="72"/>
      <c r="UGR278" s="72"/>
      <c r="UGS278" s="72"/>
      <c r="UGT278" s="72"/>
      <c r="UGU278" s="72"/>
      <c r="UGV278" s="72"/>
      <c r="UGW278" s="72"/>
      <c r="UGX278" s="72"/>
      <c r="UGY278" s="72"/>
      <c r="UGZ278" s="72"/>
      <c r="UHA278" s="72"/>
      <c r="UHB278" s="72"/>
      <c r="UHC278" s="72"/>
      <c r="UHD278" s="72"/>
      <c r="UHE278" s="72"/>
      <c r="UHF278" s="72"/>
      <c r="UHG278" s="72"/>
      <c r="UHH278" s="72"/>
      <c r="UHI278" s="72"/>
      <c r="UHJ278" s="72"/>
      <c r="UHK278" s="72"/>
      <c r="UHL278" s="72"/>
      <c r="UHM278" s="72"/>
      <c r="UHN278" s="72"/>
      <c r="UHO278" s="72"/>
      <c r="UHP278" s="72"/>
      <c r="UHQ278" s="72"/>
      <c r="UHR278" s="72"/>
      <c r="UHS278" s="72"/>
      <c r="UHT278" s="72"/>
      <c r="UHU278" s="72"/>
      <c r="UHV278" s="72"/>
      <c r="UHW278" s="72"/>
      <c r="UHX278" s="72"/>
      <c r="UHY278" s="72"/>
      <c r="UHZ278" s="72"/>
      <c r="UIA278" s="72"/>
      <c r="UIB278" s="72"/>
      <c r="UIC278" s="72"/>
      <c r="UID278" s="72"/>
      <c r="UIE278" s="72"/>
      <c r="UIF278" s="72"/>
      <c r="UIG278" s="72"/>
      <c r="UIH278" s="72"/>
      <c r="UII278" s="72"/>
      <c r="UIJ278" s="72"/>
      <c r="UIK278" s="72"/>
      <c r="UIL278" s="72"/>
      <c r="UIM278" s="72"/>
      <c r="UIN278" s="72"/>
      <c r="UIO278" s="72"/>
      <c r="UIP278" s="72"/>
      <c r="UIQ278" s="72"/>
      <c r="UIR278" s="72"/>
      <c r="UIS278" s="72"/>
      <c r="UIT278" s="72"/>
      <c r="UIU278" s="72"/>
      <c r="UIV278" s="72"/>
      <c r="UIW278" s="72"/>
      <c r="UIX278" s="72"/>
      <c r="UIY278" s="72"/>
      <c r="UIZ278" s="72"/>
      <c r="UJA278" s="72"/>
      <c r="UJB278" s="72"/>
      <c r="UJC278" s="72"/>
      <c r="UJD278" s="72"/>
      <c r="UJE278" s="72"/>
      <c r="UJF278" s="72"/>
      <c r="UJG278" s="72"/>
      <c r="UJH278" s="72"/>
      <c r="UJI278" s="72"/>
      <c r="UJJ278" s="72"/>
      <c r="UJK278" s="72"/>
      <c r="UJL278" s="72"/>
      <c r="UJM278" s="72"/>
      <c r="UJN278" s="72"/>
      <c r="UJO278" s="72"/>
      <c r="UJP278" s="72"/>
      <c r="UJQ278" s="72"/>
      <c r="UJR278" s="72"/>
      <c r="UJS278" s="72"/>
      <c r="UJT278" s="72"/>
      <c r="UJU278" s="72"/>
      <c r="UJV278" s="72"/>
      <c r="UJW278" s="72"/>
      <c r="UJX278" s="72"/>
      <c r="UJY278" s="72"/>
      <c r="UJZ278" s="72"/>
      <c r="UKA278" s="72"/>
      <c r="UKB278" s="72"/>
      <c r="UKC278" s="72"/>
      <c r="UKD278" s="72"/>
      <c r="UKE278" s="72"/>
      <c r="UKF278" s="72"/>
      <c r="UKG278" s="72"/>
      <c r="UKH278" s="72"/>
      <c r="UKI278" s="72"/>
      <c r="UKJ278" s="72"/>
      <c r="UKK278" s="72"/>
      <c r="UKL278" s="72"/>
      <c r="UKM278" s="72"/>
      <c r="UKN278" s="72"/>
      <c r="UKO278" s="72"/>
      <c r="UKP278" s="72"/>
      <c r="UKQ278" s="72"/>
      <c r="UKR278" s="72"/>
      <c r="UKS278" s="72"/>
      <c r="UKT278" s="72"/>
      <c r="UKU278" s="72"/>
      <c r="UKV278" s="72"/>
      <c r="UKW278" s="72"/>
      <c r="UKX278" s="72"/>
      <c r="UKY278" s="72"/>
      <c r="UKZ278" s="72"/>
      <c r="ULA278" s="72"/>
      <c r="ULB278" s="72"/>
      <c r="ULC278" s="72"/>
      <c r="ULD278" s="72"/>
      <c r="ULE278" s="72"/>
      <c r="ULF278" s="72"/>
      <c r="ULG278" s="72"/>
      <c r="ULH278" s="72"/>
      <c r="ULI278" s="72"/>
      <c r="ULJ278" s="72"/>
      <c r="ULK278" s="72"/>
      <c r="ULL278" s="72"/>
      <c r="ULM278" s="72"/>
      <c r="ULN278" s="72"/>
      <c r="ULO278" s="72"/>
      <c r="ULP278" s="72"/>
      <c r="ULQ278" s="72"/>
      <c r="ULR278" s="72"/>
      <c r="ULS278" s="72"/>
      <c r="ULT278" s="72"/>
      <c r="ULU278" s="72"/>
      <c r="ULV278" s="72"/>
      <c r="ULW278" s="72"/>
      <c r="ULX278" s="72"/>
      <c r="ULY278" s="72"/>
      <c r="ULZ278" s="72"/>
      <c r="UMA278" s="72"/>
      <c r="UMB278" s="72"/>
      <c r="UMC278" s="72"/>
      <c r="UMD278" s="72"/>
      <c r="UME278" s="72"/>
      <c r="UMF278" s="72"/>
      <c r="UMG278" s="72"/>
      <c r="UMH278" s="72"/>
      <c r="UMI278" s="72"/>
      <c r="UMJ278" s="72"/>
      <c r="UMK278" s="72"/>
      <c r="UML278" s="72"/>
      <c r="UMM278" s="72"/>
      <c r="UMN278" s="72"/>
      <c r="UMO278" s="72"/>
      <c r="UMP278" s="72"/>
      <c r="UMQ278" s="72"/>
      <c r="UMR278" s="72"/>
      <c r="UMS278" s="72"/>
      <c r="UMT278" s="72"/>
      <c r="UMU278" s="72"/>
      <c r="UMV278" s="72"/>
      <c r="UMW278" s="72"/>
      <c r="UMX278" s="72"/>
      <c r="UMY278" s="72"/>
      <c r="UMZ278" s="72"/>
      <c r="UNA278" s="72"/>
      <c r="UNB278" s="72"/>
      <c r="UNC278" s="72"/>
      <c r="UND278" s="72"/>
      <c r="UNE278" s="72"/>
      <c r="UNF278" s="72"/>
      <c r="UNG278" s="72"/>
      <c r="UNH278" s="72"/>
      <c r="UNI278" s="72"/>
      <c r="UNJ278" s="72"/>
      <c r="UNK278" s="72"/>
      <c r="UNL278" s="72"/>
      <c r="UNM278" s="72"/>
      <c r="UNN278" s="72"/>
      <c r="UNO278" s="72"/>
      <c r="UNP278" s="72"/>
      <c r="UNQ278" s="72"/>
      <c r="UNR278" s="72"/>
      <c r="UNS278" s="72"/>
      <c r="UNT278" s="72"/>
      <c r="UNU278" s="72"/>
      <c r="UNV278" s="72"/>
      <c r="UNW278" s="72"/>
      <c r="UNX278" s="72"/>
      <c r="UNY278" s="72"/>
      <c r="UNZ278" s="72"/>
      <c r="UOA278" s="72"/>
      <c r="UOB278" s="72"/>
      <c r="UOC278" s="72"/>
      <c r="UOD278" s="72"/>
      <c r="UOE278" s="72"/>
      <c r="UOF278" s="72"/>
      <c r="UOG278" s="72"/>
      <c r="UOH278" s="72"/>
      <c r="UOI278" s="72"/>
      <c r="UOJ278" s="72"/>
      <c r="UOK278" s="72"/>
      <c r="UOL278" s="72"/>
      <c r="UOM278" s="72"/>
      <c r="UON278" s="72"/>
      <c r="UOO278" s="72"/>
      <c r="UOP278" s="72"/>
      <c r="UOQ278" s="72"/>
      <c r="UOR278" s="72"/>
      <c r="UOS278" s="72"/>
      <c r="UOT278" s="72"/>
      <c r="UOU278" s="72"/>
      <c r="UOV278" s="72"/>
      <c r="UOW278" s="72"/>
      <c r="UOX278" s="72"/>
      <c r="UOY278" s="72"/>
      <c r="UOZ278" s="72"/>
      <c r="UPA278" s="72"/>
      <c r="UPB278" s="72"/>
      <c r="UPC278" s="72"/>
      <c r="UPD278" s="72"/>
      <c r="UPE278" s="72"/>
      <c r="UPF278" s="72"/>
      <c r="UPG278" s="72"/>
      <c r="UPH278" s="72"/>
      <c r="UPI278" s="72"/>
      <c r="UPJ278" s="72"/>
      <c r="UPK278" s="72"/>
      <c r="UPL278" s="72"/>
      <c r="UPM278" s="72"/>
      <c r="UPN278" s="72"/>
      <c r="UPO278" s="72"/>
      <c r="UPP278" s="72"/>
      <c r="UPQ278" s="72"/>
      <c r="UPR278" s="72"/>
      <c r="UPS278" s="72"/>
      <c r="UPT278" s="72"/>
      <c r="UPU278" s="72"/>
      <c r="UPV278" s="72"/>
      <c r="UPW278" s="72"/>
      <c r="UPX278" s="72"/>
      <c r="UPY278" s="72"/>
      <c r="UPZ278" s="72"/>
      <c r="UQA278" s="72"/>
      <c r="UQB278" s="72"/>
      <c r="UQC278" s="72"/>
      <c r="UQD278" s="72"/>
      <c r="UQE278" s="72"/>
      <c r="UQF278" s="72"/>
      <c r="UQG278" s="72"/>
      <c r="UQH278" s="72"/>
      <c r="UQI278" s="72"/>
      <c r="UQJ278" s="72"/>
      <c r="UQK278" s="72"/>
      <c r="UQL278" s="72"/>
      <c r="UQM278" s="72"/>
      <c r="UQN278" s="72"/>
      <c r="UQO278" s="72"/>
      <c r="UQP278" s="72"/>
      <c r="UQQ278" s="72"/>
      <c r="UQR278" s="72"/>
      <c r="UQS278" s="72"/>
      <c r="UQT278" s="72"/>
      <c r="UQU278" s="72"/>
      <c r="UQV278" s="72"/>
      <c r="UQW278" s="72"/>
      <c r="UQX278" s="72"/>
      <c r="UQY278" s="72"/>
      <c r="UQZ278" s="72"/>
      <c r="URA278" s="72"/>
      <c r="URB278" s="72"/>
      <c r="URC278" s="72"/>
      <c r="URD278" s="72"/>
      <c r="URE278" s="72"/>
      <c r="URF278" s="72"/>
      <c r="URG278" s="72"/>
      <c r="URH278" s="72"/>
      <c r="URI278" s="72"/>
      <c r="URJ278" s="72"/>
      <c r="URK278" s="72"/>
      <c r="URL278" s="72"/>
      <c r="URM278" s="72"/>
      <c r="URN278" s="72"/>
      <c r="URO278" s="72"/>
      <c r="URP278" s="72"/>
      <c r="URQ278" s="72"/>
      <c r="URR278" s="72"/>
      <c r="URS278" s="72"/>
      <c r="URT278" s="72"/>
      <c r="URU278" s="72"/>
      <c r="URV278" s="72"/>
      <c r="URW278" s="72"/>
      <c r="URX278" s="72"/>
      <c r="URY278" s="72"/>
      <c r="URZ278" s="72"/>
      <c r="USA278" s="72"/>
      <c r="USB278" s="72"/>
      <c r="USC278" s="72"/>
      <c r="USD278" s="72"/>
      <c r="USE278" s="72"/>
      <c r="USF278" s="72"/>
      <c r="USG278" s="72"/>
      <c r="USH278" s="72"/>
      <c r="USI278" s="72"/>
      <c r="USJ278" s="72"/>
      <c r="USK278" s="72"/>
      <c r="USL278" s="72"/>
      <c r="USM278" s="72"/>
      <c r="USN278" s="72"/>
      <c r="USO278" s="72"/>
      <c r="USP278" s="72"/>
      <c r="USQ278" s="72"/>
      <c r="USR278" s="72"/>
      <c r="USS278" s="72"/>
      <c r="UST278" s="72"/>
      <c r="USU278" s="72"/>
      <c r="USV278" s="72"/>
      <c r="USW278" s="72"/>
      <c r="USX278" s="72"/>
      <c r="USY278" s="72"/>
      <c r="USZ278" s="72"/>
      <c r="UTA278" s="72"/>
      <c r="UTB278" s="72"/>
      <c r="UTC278" s="72"/>
      <c r="UTD278" s="72"/>
      <c r="UTE278" s="72"/>
      <c r="UTF278" s="72"/>
      <c r="UTG278" s="72"/>
      <c r="UTH278" s="72"/>
      <c r="UTI278" s="72"/>
      <c r="UTJ278" s="72"/>
      <c r="UTK278" s="72"/>
      <c r="UTL278" s="72"/>
      <c r="UTM278" s="72"/>
      <c r="UTN278" s="72"/>
      <c r="UTO278" s="72"/>
      <c r="UTP278" s="72"/>
      <c r="UTQ278" s="72"/>
      <c r="UTR278" s="72"/>
      <c r="UTS278" s="72"/>
      <c r="UTT278" s="72"/>
      <c r="UTU278" s="72"/>
      <c r="UTV278" s="72"/>
      <c r="UTW278" s="72"/>
      <c r="UTX278" s="72"/>
      <c r="UTY278" s="72"/>
      <c r="UTZ278" s="72"/>
      <c r="UUA278" s="72"/>
      <c r="UUB278" s="72"/>
      <c r="UUC278" s="72"/>
      <c r="UUD278" s="72"/>
      <c r="UUE278" s="72"/>
      <c r="UUF278" s="72"/>
      <c r="UUG278" s="72"/>
      <c r="UUH278" s="72"/>
      <c r="UUI278" s="72"/>
      <c r="UUJ278" s="72"/>
      <c r="UUK278" s="72"/>
      <c r="UUL278" s="72"/>
      <c r="UUM278" s="72"/>
      <c r="UUN278" s="72"/>
      <c r="UUO278" s="72"/>
      <c r="UUP278" s="72"/>
      <c r="UUQ278" s="72"/>
      <c r="UUR278" s="72"/>
      <c r="UUS278" s="72"/>
      <c r="UUT278" s="72"/>
      <c r="UUU278" s="72"/>
      <c r="UUV278" s="72"/>
      <c r="UUW278" s="72"/>
      <c r="UUX278" s="72"/>
      <c r="UUY278" s="72"/>
      <c r="UUZ278" s="72"/>
      <c r="UVA278" s="72"/>
      <c r="UVB278" s="72"/>
      <c r="UVC278" s="72"/>
      <c r="UVD278" s="72"/>
      <c r="UVE278" s="72"/>
      <c r="UVF278" s="72"/>
      <c r="UVG278" s="72"/>
      <c r="UVH278" s="72"/>
      <c r="UVI278" s="72"/>
      <c r="UVJ278" s="72"/>
      <c r="UVK278" s="72"/>
      <c r="UVL278" s="72"/>
      <c r="UVM278" s="72"/>
      <c r="UVN278" s="72"/>
      <c r="UVO278" s="72"/>
      <c r="UVP278" s="72"/>
      <c r="UVQ278" s="72"/>
      <c r="UVR278" s="72"/>
      <c r="UVS278" s="72"/>
      <c r="UVT278" s="72"/>
      <c r="UVU278" s="72"/>
      <c r="UVV278" s="72"/>
      <c r="UVW278" s="72"/>
      <c r="UVX278" s="72"/>
      <c r="UVY278" s="72"/>
      <c r="UVZ278" s="72"/>
      <c r="UWA278" s="72"/>
      <c r="UWB278" s="72"/>
      <c r="UWC278" s="72"/>
      <c r="UWD278" s="72"/>
      <c r="UWE278" s="72"/>
      <c r="UWF278" s="72"/>
      <c r="UWG278" s="72"/>
      <c r="UWH278" s="72"/>
      <c r="UWI278" s="72"/>
      <c r="UWJ278" s="72"/>
      <c r="UWK278" s="72"/>
      <c r="UWL278" s="72"/>
      <c r="UWM278" s="72"/>
      <c r="UWN278" s="72"/>
      <c r="UWO278" s="72"/>
      <c r="UWP278" s="72"/>
      <c r="UWQ278" s="72"/>
      <c r="UWR278" s="72"/>
      <c r="UWS278" s="72"/>
      <c r="UWT278" s="72"/>
      <c r="UWU278" s="72"/>
      <c r="UWV278" s="72"/>
      <c r="UWW278" s="72"/>
      <c r="UWX278" s="72"/>
      <c r="UWY278" s="72"/>
      <c r="UWZ278" s="72"/>
      <c r="UXA278" s="72"/>
      <c r="UXB278" s="72"/>
      <c r="UXC278" s="72"/>
      <c r="UXD278" s="72"/>
      <c r="UXE278" s="72"/>
      <c r="UXF278" s="72"/>
      <c r="UXG278" s="72"/>
      <c r="UXH278" s="72"/>
      <c r="UXI278" s="72"/>
      <c r="UXJ278" s="72"/>
      <c r="UXK278" s="72"/>
      <c r="UXL278" s="72"/>
      <c r="UXM278" s="72"/>
      <c r="UXN278" s="72"/>
      <c r="UXO278" s="72"/>
      <c r="UXP278" s="72"/>
      <c r="UXQ278" s="72"/>
      <c r="UXR278" s="72"/>
      <c r="UXS278" s="72"/>
      <c r="UXT278" s="72"/>
      <c r="UXU278" s="72"/>
      <c r="UXV278" s="72"/>
      <c r="UXW278" s="72"/>
      <c r="UXX278" s="72"/>
      <c r="UXY278" s="72"/>
      <c r="UXZ278" s="72"/>
      <c r="UYA278" s="72"/>
      <c r="UYB278" s="72"/>
      <c r="UYC278" s="72"/>
      <c r="UYD278" s="72"/>
      <c r="UYE278" s="72"/>
      <c r="UYF278" s="72"/>
      <c r="UYG278" s="72"/>
      <c r="UYH278" s="72"/>
      <c r="UYI278" s="72"/>
      <c r="UYJ278" s="72"/>
      <c r="UYK278" s="72"/>
      <c r="UYL278" s="72"/>
      <c r="UYM278" s="72"/>
      <c r="UYN278" s="72"/>
      <c r="UYO278" s="72"/>
      <c r="UYP278" s="72"/>
      <c r="UYQ278" s="72"/>
      <c r="UYR278" s="72"/>
      <c r="UYS278" s="72"/>
      <c r="UYT278" s="72"/>
      <c r="UYU278" s="72"/>
      <c r="UYV278" s="72"/>
      <c r="UYW278" s="72"/>
      <c r="UYX278" s="72"/>
      <c r="UYY278" s="72"/>
      <c r="UYZ278" s="72"/>
      <c r="UZA278" s="72"/>
      <c r="UZB278" s="72"/>
      <c r="UZC278" s="72"/>
      <c r="UZD278" s="72"/>
      <c r="UZE278" s="72"/>
      <c r="UZF278" s="72"/>
      <c r="UZG278" s="72"/>
      <c r="UZH278" s="72"/>
      <c r="UZI278" s="72"/>
      <c r="UZJ278" s="72"/>
      <c r="UZK278" s="72"/>
      <c r="UZL278" s="72"/>
      <c r="UZM278" s="72"/>
      <c r="UZN278" s="72"/>
      <c r="UZO278" s="72"/>
      <c r="UZP278" s="72"/>
      <c r="UZQ278" s="72"/>
      <c r="UZR278" s="72"/>
      <c r="UZS278" s="72"/>
      <c r="UZT278" s="72"/>
      <c r="UZU278" s="72"/>
      <c r="UZV278" s="72"/>
      <c r="UZW278" s="72"/>
      <c r="UZX278" s="72"/>
      <c r="UZY278" s="72"/>
      <c r="UZZ278" s="72"/>
      <c r="VAA278" s="72"/>
      <c r="VAB278" s="72"/>
      <c r="VAC278" s="72"/>
      <c r="VAD278" s="72"/>
      <c r="VAE278" s="72"/>
      <c r="VAF278" s="72"/>
      <c r="VAG278" s="72"/>
      <c r="VAH278" s="72"/>
      <c r="VAI278" s="72"/>
      <c r="VAJ278" s="72"/>
      <c r="VAK278" s="72"/>
      <c r="VAL278" s="72"/>
      <c r="VAM278" s="72"/>
      <c r="VAN278" s="72"/>
      <c r="VAO278" s="72"/>
      <c r="VAP278" s="72"/>
      <c r="VAQ278" s="72"/>
      <c r="VAR278" s="72"/>
      <c r="VAS278" s="72"/>
      <c r="VAT278" s="72"/>
      <c r="VAU278" s="72"/>
      <c r="VAV278" s="72"/>
      <c r="VAW278" s="72"/>
      <c r="VAX278" s="72"/>
      <c r="VAY278" s="72"/>
      <c r="VAZ278" s="72"/>
      <c r="VBA278" s="72"/>
      <c r="VBB278" s="72"/>
      <c r="VBC278" s="72"/>
      <c r="VBD278" s="72"/>
      <c r="VBE278" s="72"/>
      <c r="VBF278" s="72"/>
      <c r="VBG278" s="72"/>
      <c r="VBH278" s="72"/>
      <c r="VBI278" s="72"/>
      <c r="VBJ278" s="72"/>
      <c r="VBK278" s="72"/>
      <c r="VBL278" s="72"/>
      <c r="VBM278" s="72"/>
      <c r="VBN278" s="72"/>
      <c r="VBO278" s="72"/>
      <c r="VBP278" s="72"/>
      <c r="VBQ278" s="72"/>
      <c r="VBR278" s="72"/>
      <c r="VBS278" s="72"/>
      <c r="VBT278" s="72"/>
      <c r="VBU278" s="72"/>
      <c r="VBV278" s="72"/>
      <c r="VBW278" s="72"/>
      <c r="VBX278" s="72"/>
      <c r="VBY278" s="72"/>
      <c r="VBZ278" s="72"/>
      <c r="VCA278" s="72"/>
      <c r="VCB278" s="72"/>
      <c r="VCC278" s="72"/>
      <c r="VCD278" s="72"/>
      <c r="VCE278" s="72"/>
      <c r="VCF278" s="72"/>
      <c r="VCG278" s="72"/>
      <c r="VCH278" s="72"/>
      <c r="VCI278" s="72"/>
      <c r="VCJ278" s="72"/>
      <c r="VCK278" s="72"/>
      <c r="VCL278" s="72"/>
      <c r="VCM278" s="72"/>
      <c r="VCN278" s="72"/>
      <c r="VCO278" s="72"/>
      <c r="VCP278" s="72"/>
      <c r="VCQ278" s="72"/>
      <c r="VCR278" s="72"/>
      <c r="VCS278" s="72"/>
      <c r="VCT278" s="72"/>
      <c r="VCU278" s="72"/>
      <c r="VCV278" s="72"/>
      <c r="VCW278" s="72"/>
      <c r="VCX278" s="72"/>
      <c r="VCY278" s="72"/>
      <c r="VCZ278" s="72"/>
      <c r="VDA278" s="72"/>
      <c r="VDB278" s="72"/>
      <c r="VDC278" s="72"/>
      <c r="VDD278" s="72"/>
      <c r="VDE278" s="72"/>
      <c r="VDF278" s="72"/>
      <c r="VDG278" s="72"/>
      <c r="VDH278" s="72"/>
      <c r="VDI278" s="72"/>
      <c r="VDJ278" s="72"/>
      <c r="VDK278" s="72"/>
      <c r="VDL278" s="72"/>
      <c r="VDM278" s="72"/>
      <c r="VDN278" s="72"/>
      <c r="VDO278" s="72"/>
      <c r="VDP278" s="72"/>
      <c r="VDQ278" s="72"/>
      <c r="VDR278" s="72"/>
      <c r="VDS278" s="72"/>
      <c r="VDT278" s="72"/>
      <c r="VDU278" s="72"/>
      <c r="VDV278" s="72"/>
      <c r="VDW278" s="72"/>
      <c r="VDX278" s="72"/>
      <c r="VDY278" s="72"/>
      <c r="VDZ278" s="72"/>
      <c r="VEA278" s="72"/>
      <c r="VEB278" s="72"/>
      <c r="VEC278" s="72"/>
      <c r="VED278" s="72"/>
      <c r="VEE278" s="72"/>
      <c r="VEF278" s="72"/>
      <c r="VEG278" s="72"/>
      <c r="VEH278" s="72"/>
      <c r="VEI278" s="72"/>
      <c r="VEJ278" s="72"/>
      <c r="VEK278" s="72"/>
      <c r="VEL278" s="72"/>
      <c r="VEM278" s="72"/>
      <c r="VEN278" s="72"/>
      <c r="VEO278" s="72"/>
      <c r="VEP278" s="72"/>
      <c r="VEQ278" s="72"/>
      <c r="VER278" s="72"/>
      <c r="VES278" s="72"/>
      <c r="VET278" s="72"/>
      <c r="VEU278" s="72"/>
      <c r="VEV278" s="72"/>
      <c r="VEW278" s="72"/>
      <c r="VEX278" s="72"/>
      <c r="VEY278" s="72"/>
      <c r="VEZ278" s="72"/>
      <c r="VFA278" s="72"/>
      <c r="VFB278" s="72"/>
      <c r="VFC278" s="72"/>
      <c r="VFD278" s="72"/>
      <c r="VFE278" s="72"/>
      <c r="VFF278" s="72"/>
      <c r="VFG278" s="72"/>
      <c r="VFH278" s="72"/>
      <c r="VFI278" s="72"/>
      <c r="VFJ278" s="72"/>
      <c r="VFK278" s="72"/>
      <c r="VFL278" s="72"/>
      <c r="VFM278" s="72"/>
      <c r="VFN278" s="72"/>
      <c r="VFO278" s="72"/>
      <c r="VFP278" s="72"/>
      <c r="VFQ278" s="72"/>
      <c r="VFR278" s="72"/>
      <c r="VFS278" s="72"/>
      <c r="VFT278" s="72"/>
      <c r="VFU278" s="72"/>
      <c r="VFV278" s="72"/>
      <c r="VFW278" s="72"/>
      <c r="VFX278" s="72"/>
      <c r="VFY278" s="72"/>
      <c r="VFZ278" s="72"/>
      <c r="VGA278" s="72"/>
      <c r="VGB278" s="72"/>
      <c r="VGC278" s="72"/>
      <c r="VGD278" s="72"/>
      <c r="VGE278" s="72"/>
      <c r="VGF278" s="72"/>
      <c r="VGG278" s="72"/>
      <c r="VGH278" s="72"/>
      <c r="VGI278" s="72"/>
      <c r="VGJ278" s="72"/>
      <c r="VGK278" s="72"/>
      <c r="VGL278" s="72"/>
      <c r="VGM278" s="72"/>
      <c r="VGN278" s="72"/>
      <c r="VGO278" s="72"/>
      <c r="VGP278" s="72"/>
      <c r="VGQ278" s="72"/>
      <c r="VGR278" s="72"/>
      <c r="VGS278" s="72"/>
      <c r="VGT278" s="72"/>
      <c r="VGU278" s="72"/>
      <c r="VGV278" s="72"/>
      <c r="VGW278" s="72"/>
      <c r="VGX278" s="72"/>
      <c r="VGY278" s="72"/>
      <c r="VGZ278" s="72"/>
      <c r="VHA278" s="72"/>
      <c r="VHB278" s="72"/>
      <c r="VHC278" s="72"/>
      <c r="VHD278" s="72"/>
      <c r="VHE278" s="72"/>
      <c r="VHF278" s="72"/>
      <c r="VHG278" s="72"/>
      <c r="VHH278" s="72"/>
      <c r="VHI278" s="72"/>
      <c r="VHJ278" s="72"/>
      <c r="VHK278" s="72"/>
      <c r="VHL278" s="72"/>
      <c r="VHM278" s="72"/>
      <c r="VHN278" s="72"/>
      <c r="VHO278" s="72"/>
      <c r="VHP278" s="72"/>
      <c r="VHQ278" s="72"/>
      <c r="VHR278" s="72"/>
      <c r="VHS278" s="72"/>
      <c r="VHT278" s="72"/>
      <c r="VHU278" s="72"/>
      <c r="VHV278" s="72"/>
      <c r="VHW278" s="72"/>
      <c r="VHX278" s="72"/>
      <c r="VHY278" s="72"/>
      <c r="VHZ278" s="72"/>
      <c r="VIA278" s="72"/>
      <c r="VIB278" s="72"/>
      <c r="VIC278" s="72"/>
      <c r="VID278" s="72"/>
      <c r="VIE278" s="72"/>
      <c r="VIF278" s="72"/>
      <c r="VIG278" s="72"/>
      <c r="VIH278" s="72"/>
      <c r="VII278" s="72"/>
      <c r="VIJ278" s="72"/>
      <c r="VIK278" s="72"/>
      <c r="VIL278" s="72"/>
      <c r="VIM278" s="72"/>
      <c r="VIN278" s="72"/>
      <c r="VIO278" s="72"/>
      <c r="VIP278" s="72"/>
      <c r="VIQ278" s="72"/>
      <c r="VIR278" s="72"/>
      <c r="VIS278" s="72"/>
      <c r="VIT278" s="72"/>
      <c r="VIU278" s="72"/>
      <c r="VIV278" s="72"/>
      <c r="VIW278" s="72"/>
      <c r="VIX278" s="72"/>
      <c r="VIY278" s="72"/>
      <c r="VIZ278" s="72"/>
      <c r="VJA278" s="72"/>
      <c r="VJB278" s="72"/>
      <c r="VJC278" s="72"/>
      <c r="VJD278" s="72"/>
      <c r="VJE278" s="72"/>
      <c r="VJF278" s="72"/>
      <c r="VJG278" s="72"/>
      <c r="VJH278" s="72"/>
      <c r="VJI278" s="72"/>
      <c r="VJJ278" s="72"/>
      <c r="VJK278" s="72"/>
      <c r="VJL278" s="72"/>
      <c r="VJM278" s="72"/>
      <c r="VJN278" s="72"/>
      <c r="VJO278" s="72"/>
      <c r="VJP278" s="72"/>
      <c r="VJQ278" s="72"/>
      <c r="VJR278" s="72"/>
      <c r="VJS278" s="72"/>
      <c r="VJT278" s="72"/>
      <c r="VJU278" s="72"/>
      <c r="VJV278" s="72"/>
      <c r="VJW278" s="72"/>
      <c r="VJX278" s="72"/>
      <c r="VJY278" s="72"/>
      <c r="VJZ278" s="72"/>
      <c r="VKA278" s="72"/>
      <c r="VKB278" s="72"/>
      <c r="VKC278" s="72"/>
      <c r="VKD278" s="72"/>
      <c r="VKE278" s="72"/>
      <c r="VKF278" s="72"/>
      <c r="VKG278" s="72"/>
      <c r="VKH278" s="72"/>
      <c r="VKI278" s="72"/>
      <c r="VKJ278" s="72"/>
      <c r="VKK278" s="72"/>
      <c r="VKL278" s="72"/>
      <c r="VKM278" s="72"/>
      <c r="VKN278" s="72"/>
      <c r="VKO278" s="72"/>
      <c r="VKP278" s="72"/>
      <c r="VKQ278" s="72"/>
      <c r="VKR278" s="72"/>
      <c r="VKS278" s="72"/>
      <c r="VKT278" s="72"/>
      <c r="VKU278" s="72"/>
      <c r="VKV278" s="72"/>
      <c r="VKW278" s="72"/>
      <c r="VKX278" s="72"/>
      <c r="VKY278" s="72"/>
      <c r="VKZ278" s="72"/>
      <c r="VLA278" s="72"/>
      <c r="VLB278" s="72"/>
      <c r="VLC278" s="72"/>
      <c r="VLD278" s="72"/>
      <c r="VLE278" s="72"/>
      <c r="VLF278" s="72"/>
      <c r="VLG278" s="72"/>
      <c r="VLH278" s="72"/>
      <c r="VLI278" s="72"/>
      <c r="VLJ278" s="72"/>
      <c r="VLK278" s="72"/>
      <c r="VLL278" s="72"/>
      <c r="VLM278" s="72"/>
      <c r="VLN278" s="72"/>
      <c r="VLO278" s="72"/>
      <c r="VLP278" s="72"/>
      <c r="VLQ278" s="72"/>
      <c r="VLR278" s="72"/>
      <c r="VLS278" s="72"/>
      <c r="VLT278" s="72"/>
      <c r="VLU278" s="72"/>
      <c r="VLV278" s="72"/>
      <c r="VLW278" s="72"/>
      <c r="VLX278" s="72"/>
      <c r="VLY278" s="72"/>
      <c r="VLZ278" s="72"/>
      <c r="VMA278" s="72"/>
      <c r="VMB278" s="72"/>
      <c r="VMC278" s="72"/>
      <c r="VMD278" s="72"/>
      <c r="VME278" s="72"/>
      <c r="VMF278" s="72"/>
      <c r="VMG278" s="72"/>
      <c r="VMH278" s="72"/>
      <c r="VMI278" s="72"/>
      <c r="VMJ278" s="72"/>
      <c r="VMK278" s="72"/>
      <c r="VML278" s="72"/>
      <c r="VMM278" s="72"/>
      <c r="VMN278" s="72"/>
      <c r="VMO278" s="72"/>
      <c r="VMP278" s="72"/>
      <c r="VMQ278" s="72"/>
      <c r="VMR278" s="72"/>
      <c r="VMS278" s="72"/>
      <c r="VMT278" s="72"/>
      <c r="VMU278" s="72"/>
      <c r="VMV278" s="72"/>
      <c r="VMW278" s="72"/>
      <c r="VMX278" s="72"/>
      <c r="VMY278" s="72"/>
      <c r="VMZ278" s="72"/>
      <c r="VNA278" s="72"/>
      <c r="VNB278" s="72"/>
      <c r="VNC278" s="72"/>
      <c r="VND278" s="72"/>
      <c r="VNE278" s="72"/>
      <c r="VNF278" s="72"/>
      <c r="VNG278" s="72"/>
      <c r="VNH278" s="72"/>
      <c r="VNI278" s="72"/>
      <c r="VNJ278" s="72"/>
      <c r="VNK278" s="72"/>
      <c r="VNL278" s="72"/>
      <c r="VNM278" s="72"/>
      <c r="VNN278" s="72"/>
      <c r="VNO278" s="72"/>
      <c r="VNP278" s="72"/>
      <c r="VNQ278" s="72"/>
      <c r="VNR278" s="72"/>
      <c r="VNS278" s="72"/>
      <c r="VNT278" s="72"/>
      <c r="VNU278" s="72"/>
      <c r="VNV278" s="72"/>
      <c r="VNW278" s="72"/>
      <c r="VNX278" s="72"/>
      <c r="VNY278" s="72"/>
      <c r="VNZ278" s="72"/>
      <c r="VOA278" s="72"/>
      <c r="VOB278" s="72"/>
      <c r="VOC278" s="72"/>
      <c r="VOD278" s="72"/>
      <c r="VOE278" s="72"/>
      <c r="VOF278" s="72"/>
      <c r="VOG278" s="72"/>
      <c r="VOH278" s="72"/>
      <c r="VOI278" s="72"/>
      <c r="VOJ278" s="72"/>
      <c r="VOK278" s="72"/>
      <c r="VOL278" s="72"/>
      <c r="VOM278" s="72"/>
      <c r="VON278" s="72"/>
      <c r="VOO278" s="72"/>
      <c r="VOP278" s="72"/>
      <c r="VOQ278" s="72"/>
      <c r="VOR278" s="72"/>
      <c r="VOS278" s="72"/>
      <c r="VOT278" s="72"/>
      <c r="VOU278" s="72"/>
      <c r="VOV278" s="72"/>
      <c r="VOW278" s="72"/>
      <c r="VOX278" s="72"/>
      <c r="VOY278" s="72"/>
      <c r="VOZ278" s="72"/>
      <c r="VPA278" s="72"/>
      <c r="VPB278" s="72"/>
      <c r="VPC278" s="72"/>
      <c r="VPD278" s="72"/>
      <c r="VPE278" s="72"/>
      <c r="VPF278" s="72"/>
      <c r="VPG278" s="72"/>
      <c r="VPH278" s="72"/>
      <c r="VPI278" s="72"/>
      <c r="VPJ278" s="72"/>
      <c r="VPK278" s="72"/>
      <c r="VPL278" s="72"/>
      <c r="VPM278" s="72"/>
      <c r="VPN278" s="72"/>
      <c r="VPO278" s="72"/>
      <c r="VPP278" s="72"/>
      <c r="VPQ278" s="72"/>
      <c r="VPR278" s="72"/>
      <c r="VPS278" s="72"/>
      <c r="VPT278" s="72"/>
      <c r="VPU278" s="72"/>
      <c r="VPV278" s="72"/>
      <c r="VPW278" s="72"/>
      <c r="VPX278" s="72"/>
      <c r="VPY278" s="72"/>
      <c r="VPZ278" s="72"/>
      <c r="VQA278" s="72"/>
      <c r="VQB278" s="72"/>
      <c r="VQC278" s="72"/>
      <c r="VQD278" s="72"/>
      <c r="VQE278" s="72"/>
      <c r="VQF278" s="72"/>
      <c r="VQG278" s="72"/>
      <c r="VQH278" s="72"/>
      <c r="VQI278" s="72"/>
      <c r="VQJ278" s="72"/>
      <c r="VQK278" s="72"/>
      <c r="VQL278" s="72"/>
      <c r="VQM278" s="72"/>
      <c r="VQN278" s="72"/>
      <c r="VQO278" s="72"/>
      <c r="VQP278" s="72"/>
      <c r="VQQ278" s="72"/>
      <c r="VQR278" s="72"/>
      <c r="VQS278" s="72"/>
      <c r="VQT278" s="72"/>
      <c r="VQU278" s="72"/>
      <c r="VQV278" s="72"/>
      <c r="VQW278" s="72"/>
      <c r="VQX278" s="72"/>
      <c r="VQY278" s="72"/>
      <c r="VQZ278" s="72"/>
      <c r="VRA278" s="72"/>
      <c r="VRB278" s="72"/>
      <c r="VRC278" s="72"/>
      <c r="VRD278" s="72"/>
      <c r="VRE278" s="72"/>
      <c r="VRF278" s="72"/>
      <c r="VRG278" s="72"/>
      <c r="VRH278" s="72"/>
      <c r="VRI278" s="72"/>
      <c r="VRJ278" s="72"/>
      <c r="VRK278" s="72"/>
      <c r="VRL278" s="72"/>
      <c r="VRM278" s="72"/>
      <c r="VRN278" s="72"/>
      <c r="VRO278" s="72"/>
      <c r="VRP278" s="72"/>
      <c r="VRQ278" s="72"/>
      <c r="VRR278" s="72"/>
      <c r="VRS278" s="72"/>
      <c r="VRT278" s="72"/>
      <c r="VRU278" s="72"/>
      <c r="VRV278" s="72"/>
      <c r="VRW278" s="72"/>
      <c r="VRX278" s="72"/>
      <c r="VRY278" s="72"/>
      <c r="VRZ278" s="72"/>
      <c r="VSA278" s="72"/>
      <c r="VSB278" s="72"/>
      <c r="VSC278" s="72"/>
      <c r="VSD278" s="72"/>
      <c r="VSE278" s="72"/>
      <c r="VSF278" s="72"/>
      <c r="VSG278" s="72"/>
      <c r="VSH278" s="72"/>
      <c r="VSI278" s="72"/>
      <c r="VSJ278" s="72"/>
      <c r="VSK278" s="72"/>
      <c r="VSL278" s="72"/>
      <c r="VSM278" s="72"/>
      <c r="VSN278" s="72"/>
      <c r="VSO278" s="72"/>
      <c r="VSP278" s="72"/>
      <c r="VSQ278" s="72"/>
      <c r="VSR278" s="72"/>
      <c r="VSS278" s="72"/>
      <c r="VST278" s="72"/>
      <c r="VSU278" s="72"/>
      <c r="VSV278" s="72"/>
      <c r="VSW278" s="72"/>
      <c r="VSX278" s="72"/>
      <c r="VSY278" s="72"/>
      <c r="VSZ278" s="72"/>
      <c r="VTA278" s="72"/>
      <c r="VTB278" s="72"/>
      <c r="VTC278" s="72"/>
      <c r="VTD278" s="72"/>
      <c r="VTE278" s="72"/>
      <c r="VTF278" s="72"/>
      <c r="VTG278" s="72"/>
      <c r="VTH278" s="72"/>
      <c r="VTI278" s="72"/>
      <c r="VTJ278" s="72"/>
      <c r="VTK278" s="72"/>
      <c r="VTL278" s="72"/>
      <c r="VTM278" s="72"/>
      <c r="VTN278" s="72"/>
      <c r="VTO278" s="72"/>
      <c r="VTP278" s="72"/>
      <c r="VTQ278" s="72"/>
      <c r="VTR278" s="72"/>
      <c r="VTS278" s="72"/>
      <c r="VTT278" s="72"/>
      <c r="VTU278" s="72"/>
      <c r="VTV278" s="72"/>
      <c r="VTW278" s="72"/>
      <c r="VTX278" s="72"/>
      <c r="VTY278" s="72"/>
      <c r="VTZ278" s="72"/>
      <c r="VUA278" s="72"/>
      <c r="VUB278" s="72"/>
      <c r="VUC278" s="72"/>
      <c r="VUD278" s="72"/>
      <c r="VUE278" s="72"/>
      <c r="VUF278" s="72"/>
      <c r="VUG278" s="72"/>
      <c r="VUH278" s="72"/>
      <c r="VUI278" s="72"/>
      <c r="VUJ278" s="72"/>
      <c r="VUK278" s="72"/>
      <c r="VUL278" s="72"/>
      <c r="VUM278" s="72"/>
      <c r="VUN278" s="72"/>
      <c r="VUO278" s="72"/>
      <c r="VUP278" s="72"/>
      <c r="VUQ278" s="72"/>
      <c r="VUR278" s="72"/>
      <c r="VUS278" s="72"/>
      <c r="VUT278" s="72"/>
      <c r="VUU278" s="72"/>
      <c r="VUV278" s="72"/>
      <c r="VUW278" s="72"/>
      <c r="VUX278" s="72"/>
      <c r="VUY278" s="72"/>
      <c r="VUZ278" s="72"/>
      <c r="VVA278" s="72"/>
      <c r="VVB278" s="72"/>
      <c r="VVC278" s="72"/>
      <c r="VVD278" s="72"/>
      <c r="VVE278" s="72"/>
      <c r="VVF278" s="72"/>
      <c r="VVG278" s="72"/>
      <c r="VVH278" s="72"/>
      <c r="VVI278" s="72"/>
      <c r="VVJ278" s="72"/>
      <c r="VVK278" s="72"/>
      <c r="VVL278" s="72"/>
      <c r="VVM278" s="72"/>
      <c r="VVN278" s="72"/>
      <c r="VVO278" s="72"/>
      <c r="VVP278" s="72"/>
      <c r="VVQ278" s="72"/>
      <c r="VVR278" s="72"/>
      <c r="VVS278" s="72"/>
      <c r="VVT278" s="72"/>
      <c r="VVU278" s="72"/>
      <c r="VVV278" s="72"/>
      <c r="VVW278" s="72"/>
      <c r="VVX278" s="72"/>
      <c r="VVY278" s="72"/>
      <c r="VVZ278" s="72"/>
      <c r="VWA278" s="72"/>
      <c r="VWB278" s="72"/>
      <c r="VWC278" s="72"/>
      <c r="VWD278" s="72"/>
      <c r="VWE278" s="72"/>
      <c r="VWF278" s="72"/>
      <c r="VWG278" s="72"/>
      <c r="VWH278" s="72"/>
      <c r="VWI278" s="72"/>
      <c r="VWJ278" s="72"/>
      <c r="VWK278" s="72"/>
      <c r="VWL278" s="72"/>
      <c r="VWM278" s="72"/>
      <c r="VWN278" s="72"/>
      <c r="VWO278" s="72"/>
      <c r="VWP278" s="72"/>
      <c r="VWQ278" s="72"/>
      <c r="VWR278" s="72"/>
      <c r="VWS278" s="72"/>
      <c r="VWT278" s="72"/>
      <c r="VWU278" s="72"/>
      <c r="VWV278" s="72"/>
      <c r="VWW278" s="72"/>
      <c r="VWX278" s="72"/>
      <c r="VWY278" s="72"/>
      <c r="VWZ278" s="72"/>
      <c r="VXA278" s="72"/>
      <c r="VXB278" s="72"/>
      <c r="VXC278" s="72"/>
      <c r="VXD278" s="72"/>
      <c r="VXE278" s="72"/>
      <c r="VXF278" s="72"/>
      <c r="VXG278" s="72"/>
      <c r="VXH278" s="72"/>
      <c r="VXI278" s="72"/>
      <c r="VXJ278" s="72"/>
      <c r="VXK278" s="72"/>
      <c r="VXL278" s="72"/>
      <c r="VXM278" s="72"/>
      <c r="VXN278" s="72"/>
      <c r="VXO278" s="72"/>
      <c r="VXP278" s="72"/>
      <c r="VXQ278" s="72"/>
      <c r="VXR278" s="72"/>
      <c r="VXS278" s="72"/>
      <c r="VXT278" s="72"/>
      <c r="VXU278" s="72"/>
      <c r="VXV278" s="72"/>
      <c r="VXW278" s="72"/>
      <c r="VXX278" s="72"/>
      <c r="VXY278" s="72"/>
      <c r="VXZ278" s="72"/>
      <c r="VYA278" s="72"/>
      <c r="VYB278" s="72"/>
      <c r="VYC278" s="72"/>
      <c r="VYD278" s="72"/>
      <c r="VYE278" s="72"/>
      <c r="VYF278" s="72"/>
      <c r="VYG278" s="72"/>
      <c r="VYH278" s="72"/>
      <c r="VYI278" s="72"/>
      <c r="VYJ278" s="72"/>
      <c r="VYK278" s="72"/>
      <c r="VYL278" s="72"/>
      <c r="VYM278" s="72"/>
      <c r="VYN278" s="72"/>
      <c r="VYO278" s="72"/>
      <c r="VYP278" s="72"/>
      <c r="VYQ278" s="72"/>
      <c r="VYR278" s="72"/>
      <c r="VYS278" s="72"/>
      <c r="VYT278" s="72"/>
      <c r="VYU278" s="72"/>
      <c r="VYV278" s="72"/>
      <c r="VYW278" s="72"/>
      <c r="VYX278" s="72"/>
      <c r="VYY278" s="72"/>
      <c r="VYZ278" s="72"/>
      <c r="VZA278" s="72"/>
      <c r="VZB278" s="72"/>
      <c r="VZC278" s="72"/>
      <c r="VZD278" s="72"/>
      <c r="VZE278" s="72"/>
      <c r="VZF278" s="72"/>
      <c r="VZG278" s="72"/>
      <c r="VZH278" s="72"/>
      <c r="VZI278" s="72"/>
      <c r="VZJ278" s="72"/>
      <c r="VZK278" s="72"/>
      <c r="VZL278" s="72"/>
      <c r="VZM278" s="72"/>
      <c r="VZN278" s="72"/>
      <c r="VZO278" s="72"/>
      <c r="VZP278" s="72"/>
      <c r="VZQ278" s="72"/>
      <c r="VZR278" s="72"/>
      <c r="VZS278" s="72"/>
      <c r="VZT278" s="72"/>
      <c r="VZU278" s="72"/>
      <c r="VZV278" s="72"/>
      <c r="VZW278" s="72"/>
      <c r="VZX278" s="72"/>
      <c r="VZY278" s="72"/>
      <c r="VZZ278" s="72"/>
      <c r="WAA278" s="72"/>
      <c r="WAB278" s="72"/>
      <c r="WAC278" s="72"/>
      <c r="WAD278" s="72"/>
      <c r="WAE278" s="72"/>
      <c r="WAF278" s="72"/>
      <c r="WAG278" s="72"/>
      <c r="WAH278" s="72"/>
      <c r="WAI278" s="72"/>
      <c r="WAJ278" s="72"/>
      <c r="WAK278" s="72"/>
      <c r="WAL278" s="72"/>
      <c r="WAM278" s="72"/>
      <c r="WAN278" s="72"/>
      <c r="WAO278" s="72"/>
      <c r="WAP278" s="72"/>
      <c r="WAQ278" s="72"/>
      <c r="WAR278" s="72"/>
      <c r="WAS278" s="72"/>
      <c r="WAT278" s="72"/>
      <c r="WAU278" s="72"/>
      <c r="WAV278" s="72"/>
      <c r="WAW278" s="72"/>
      <c r="WAX278" s="72"/>
      <c r="WAY278" s="72"/>
      <c r="WAZ278" s="72"/>
      <c r="WBA278" s="72"/>
      <c r="WBB278" s="72"/>
      <c r="WBC278" s="72"/>
      <c r="WBD278" s="72"/>
      <c r="WBE278" s="72"/>
      <c r="WBF278" s="72"/>
      <c r="WBG278" s="72"/>
      <c r="WBH278" s="72"/>
      <c r="WBI278" s="72"/>
      <c r="WBJ278" s="72"/>
      <c r="WBK278" s="72"/>
      <c r="WBL278" s="72"/>
      <c r="WBM278" s="72"/>
      <c r="WBN278" s="72"/>
      <c r="WBO278" s="72"/>
      <c r="WBP278" s="72"/>
      <c r="WBQ278" s="72"/>
      <c r="WBR278" s="72"/>
      <c r="WBS278" s="72"/>
      <c r="WBT278" s="72"/>
      <c r="WBU278" s="72"/>
      <c r="WBV278" s="72"/>
      <c r="WBW278" s="72"/>
      <c r="WBX278" s="72"/>
      <c r="WBY278" s="72"/>
      <c r="WBZ278" s="72"/>
      <c r="WCA278" s="72"/>
      <c r="WCB278" s="72"/>
      <c r="WCC278" s="72"/>
      <c r="WCD278" s="72"/>
      <c r="WCE278" s="72"/>
      <c r="WCF278" s="72"/>
      <c r="WCG278" s="72"/>
      <c r="WCH278" s="72"/>
      <c r="WCI278" s="72"/>
      <c r="WCJ278" s="72"/>
      <c r="WCK278" s="72"/>
      <c r="WCL278" s="72"/>
      <c r="WCM278" s="72"/>
      <c r="WCN278" s="72"/>
      <c r="WCO278" s="72"/>
      <c r="WCP278" s="72"/>
      <c r="WCQ278" s="72"/>
      <c r="WCR278" s="72"/>
      <c r="WCS278" s="72"/>
      <c r="WCT278" s="72"/>
      <c r="WCU278" s="72"/>
      <c r="WCV278" s="72"/>
      <c r="WCW278" s="72"/>
      <c r="WCX278" s="72"/>
      <c r="WCY278" s="72"/>
      <c r="WCZ278" s="72"/>
      <c r="WDA278" s="72"/>
      <c r="WDB278" s="72"/>
      <c r="WDC278" s="72"/>
      <c r="WDD278" s="72"/>
      <c r="WDE278" s="72"/>
      <c r="WDF278" s="72"/>
      <c r="WDG278" s="72"/>
      <c r="WDH278" s="72"/>
      <c r="WDI278" s="72"/>
      <c r="WDJ278" s="72"/>
      <c r="WDK278" s="72"/>
      <c r="WDL278" s="72"/>
      <c r="WDM278" s="72"/>
      <c r="WDN278" s="72"/>
      <c r="WDO278" s="72"/>
      <c r="WDP278" s="72"/>
      <c r="WDQ278" s="72"/>
      <c r="WDR278" s="72"/>
      <c r="WDS278" s="72"/>
      <c r="WDT278" s="72"/>
      <c r="WDU278" s="72"/>
      <c r="WDV278" s="72"/>
      <c r="WDW278" s="72"/>
      <c r="WDX278" s="72"/>
      <c r="WDY278" s="72"/>
      <c r="WDZ278" s="72"/>
      <c r="WEA278" s="72"/>
      <c r="WEB278" s="72"/>
      <c r="WEC278" s="72"/>
      <c r="WED278" s="72"/>
      <c r="WEE278" s="72"/>
      <c r="WEF278" s="72"/>
      <c r="WEG278" s="72"/>
      <c r="WEH278" s="72"/>
      <c r="WEI278" s="72"/>
      <c r="WEJ278" s="72"/>
      <c r="WEK278" s="72"/>
      <c r="WEL278" s="72"/>
      <c r="WEM278" s="72"/>
      <c r="WEN278" s="72"/>
      <c r="WEO278" s="72"/>
      <c r="WEP278" s="72"/>
      <c r="WEQ278" s="72"/>
      <c r="WER278" s="72"/>
      <c r="WES278" s="72"/>
      <c r="WET278" s="72"/>
      <c r="WEU278" s="72"/>
      <c r="WEV278" s="72"/>
      <c r="WEW278" s="72"/>
      <c r="WEX278" s="72"/>
      <c r="WEY278" s="72"/>
      <c r="WEZ278" s="72"/>
      <c r="WFA278" s="72"/>
      <c r="WFB278" s="72"/>
      <c r="WFC278" s="72"/>
      <c r="WFD278" s="72"/>
      <c r="WFE278" s="72"/>
      <c r="WFF278" s="72"/>
      <c r="WFG278" s="72"/>
      <c r="WFH278" s="72"/>
      <c r="WFI278" s="72"/>
      <c r="WFJ278" s="72"/>
      <c r="WFK278" s="72"/>
      <c r="WFL278" s="72"/>
      <c r="WFM278" s="72"/>
      <c r="WFN278" s="72"/>
      <c r="WFO278" s="72"/>
      <c r="WFP278" s="72"/>
      <c r="WFQ278" s="72"/>
      <c r="WFR278" s="72"/>
      <c r="WFS278" s="72"/>
      <c r="WFT278" s="72"/>
      <c r="WFU278" s="72"/>
      <c r="WFV278" s="72"/>
      <c r="WFW278" s="72"/>
      <c r="WFX278" s="72"/>
      <c r="WFY278" s="72"/>
      <c r="WFZ278" s="72"/>
      <c r="WGA278" s="72"/>
      <c r="WGB278" s="72"/>
      <c r="WGC278" s="72"/>
      <c r="WGD278" s="72"/>
      <c r="WGE278" s="72"/>
      <c r="WGF278" s="72"/>
      <c r="WGG278" s="72"/>
      <c r="WGH278" s="72"/>
      <c r="WGI278" s="72"/>
      <c r="WGJ278" s="72"/>
      <c r="WGK278" s="72"/>
      <c r="WGL278" s="72"/>
      <c r="WGM278" s="72"/>
      <c r="WGN278" s="72"/>
      <c r="WGO278" s="72"/>
      <c r="WGP278" s="72"/>
      <c r="WGQ278" s="72"/>
      <c r="WGR278" s="72"/>
      <c r="WGS278" s="72"/>
      <c r="WGT278" s="72"/>
      <c r="WGU278" s="72"/>
      <c r="WGV278" s="72"/>
      <c r="WGW278" s="72"/>
      <c r="WGX278" s="72"/>
      <c r="WGY278" s="72"/>
      <c r="WGZ278" s="72"/>
      <c r="WHA278" s="72"/>
      <c r="WHB278" s="72"/>
      <c r="WHC278" s="72"/>
      <c r="WHD278" s="72"/>
      <c r="WHE278" s="72"/>
      <c r="WHF278" s="72"/>
      <c r="WHG278" s="72"/>
      <c r="WHH278" s="72"/>
      <c r="WHI278" s="72"/>
      <c r="WHJ278" s="72"/>
      <c r="WHK278" s="72"/>
      <c r="WHL278" s="72"/>
      <c r="WHM278" s="72"/>
      <c r="WHN278" s="72"/>
      <c r="WHO278" s="72"/>
      <c r="WHP278" s="72"/>
      <c r="WHQ278" s="72"/>
      <c r="WHR278" s="72"/>
      <c r="WHS278" s="72"/>
      <c r="WHT278" s="72"/>
      <c r="WHU278" s="72"/>
      <c r="WHV278" s="72"/>
      <c r="WHW278" s="72"/>
      <c r="WHX278" s="72"/>
      <c r="WHY278" s="72"/>
      <c r="WHZ278" s="72"/>
      <c r="WIA278" s="72"/>
      <c r="WIB278" s="72"/>
      <c r="WIC278" s="72"/>
      <c r="WID278" s="72"/>
      <c r="WIE278" s="72"/>
      <c r="WIF278" s="72"/>
      <c r="WIG278" s="72"/>
      <c r="WIH278" s="72"/>
      <c r="WII278" s="72"/>
      <c r="WIJ278" s="72"/>
      <c r="WIK278" s="72"/>
      <c r="WIL278" s="72"/>
      <c r="WIM278" s="72"/>
      <c r="WIN278" s="72"/>
      <c r="WIO278" s="72"/>
      <c r="WIP278" s="72"/>
      <c r="WIQ278" s="72"/>
      <c r="WIR278" s="72"/>
      <c r="WIS278" s="72"/>
      <c r="WIT278" s="72"/>
      <c r="WIU278" s="72"/>
      <c r="WIV278" s="72"/>
      <c r="WIW278" s="72"/>
      <c r="WIX278" s="72"/>
      <c r="WIY278" s="72"/>
      <c r="WIZ278" s="72"/>
      <c r="WJA278" s="72"/>
      <c r="WJB278" s="72"/>
      <c r="WJC278" s="72"/>
      <c r="WJD278" s="72"/>
      <c r="WJE278" s="72"/>
      <c r="WJF278" s="72"/>
      <c r="WJG278" s="72"/>
      <c r="WJH278" s="72"/>
      <c r="WJI278" s="72"/>
      <c r="WJJ278" s="72"/>
      <c r="WJK278" s="72"/>
      <c r="WJL278" s="72"/>
      <c r="WJM278" s="72"/>
      <c r="WJN278" s="72"/>
      <c r="WJO278" s="72"/>
      <c r="WJP278" s="72"/>
      <c r="WJQ278" s="72"/>
      <c r="WJR278" s="72"/>
      <c r="WJS278" s="72"/>
      <c r="WJT278" s="72"/>
      <c r="WJU278" s="72"/>
      <c r="WJV278" s="72"/>
      <c r="WJW278" s="72"/>
      <c r="WJX278" s="72"/>
      <c r="WJY278" s="72"/>
      <c r="WJZ278" s="72"/>
      <c r="WKA278" s="72"/>
      <c r="WKB278" s="72"/>
      <c r="WKC278" s="72"/>
      <c r="WKD278" s="72"/>
      <c r="WKE278" s="72"/>
      <c r="WKF278" s="72"/>
      <c r="WKG278" s="72"/>
      <c r="WKH278" s="72"/>
      <c r="WKI278" s="72"/>
      <c r="WKJ278" s="72"/>
      <c r="WKK278" s="72"/>
      <c r="WKL278" s="72"/>
      <c r="WKM278" s="72"/>
      <c r="WKN278" s="72"/>
      <c r="WKO278" s="72"/>
      <c r="WKP278" s="72"/>
      <c r="WKQ278" s="72"/>
      <c r="WKR278" s="72"/>
      <c r="WKS278" s="72"/>
      <c r="WKT278" s="72"/>
      <c r="WKU278" s="72"/>
      <c r="WKV278" s="72"/>
      <c r="WKW278" s="72"/>
      <c r="WKX278" s="72"/>
      <c r="WKY278" s="72"/>
      <c r="WKZ278" s="72"/>
      <c r="WLA278" s="72"/>
      <c r="WLB278" s="72"/>
      <c r="WLC278" s="72"/>
      <c r="WLD278" s="72"/>
      <c r="WLE278" s="72"/>
      <c r="WLF278" s="72"/>
      <c r="WLG278" s="72"/>
      <c r="WLH278" s="72"/>
      <c r="WLI278" s="72"/>
      <c r="WLJ278" s="72"/>
      <c r="WLK278" s="72"/>
      <c r="WLL278" s="72"/>
      <c r="WLM278" s="72"/>
      <c r="WLN278" s="72"/>
      <c r="WLO278" s="72"/>
      <c r="WLP278" s="72"/>
      <c r="WLQ278" s="72"/>
      <c r="WLR278" s="72"/>
      <c r="WLS278" s="72"/>
      <c r="WLT278" s="72"/>
      <c r="WLU278" s="72"/>
      <c r="WLV278" s="72"/>
      <c r="WLW278" s="72"/>
      <c r="WLX278" s="72"/>
      <c r="WLY278" s="72"/>
      <c r="WLZ278" s="72"/>
      <c r="WMA278" s="72"/>
      <c r="WMB278" s="72"/>
      <c r="WMC278" s="72"/>
      <c r="WMD278" s="72"/>
      <c r="WME278" s="72"/>
      <c r="WMF278" s="72"/>
      <c r="WMG278" s="72"/>
      <c r="WMH278" s="72"/>
      <c r="WMI278" s="72"/>
      <c r="WMJ278" s="72"/>
      <c r="WMK278" s="72"/>
      <c r="WML278" s="72"/>
      <c r="WMM278" s="72"/>
      <c r="WMN278" s="72"/>
      <c r="WMO278" s="72"/>
      <c r="WMP278" s="72"/>
      <c r="WMQ278" s="72"/>
      <c r="WMR278" s="72"/>
      <c r="WMS278" s="72"/>
      <c r="WMT278" s="72"/>
      <c r="WMU278" s="72"/>
      <c r="WMV278" s="72"/>
      <c r="WMW278" s="72"/>
      <c r="WMX278" s="72"/>
      <c r="WMY278" s="72"/>
      <c r="WMZ278" s="72"/>
      <c r="WNA278" s="72"/>
      <c r="WNB278" s="72"/>
      <c r="WNC278" s="72"/>
      <c r="WND278" s="72"/>
      <c r="WNE278" s="72"/>
      <c r="WNF278" s="72"/>
      <c r="WNG278" s="72"/>
      <c r="WNH278" s="72"/>
      <c r="WNI278" s="72"/>
      <c r="WNJ278" s="72"/>
      <c r="WNK278" s="72"/>
      <c r="WNL278" s="72"/>
      <c r="WNM278" s="72"/>
      <c r="WNN278" s="72"/>
      <c r="WNO278" s="72"/>
      <c r="WNP278" s="72"/>
      <c r="WNQ278" s="72"/>
      <c r="WNR278" s="72"/>
      <c r="WNS278" s="72"/>
      <c r="WNT278" s="72"/>
      <c r="WNU278" s="72"/>
      <c r="WNV278" s="72"/>
      <c r="WNW278" s="72"/>
      <c r="WNX278" s="72"/>
      <c r="WNY278" s="72"/>
      <c r="WNZ278" s="72"/>
      <c r="WOA278" s="72"/>
      <c r="WOB278" s="72"/>
      <c r="WOC278" s="72"/>
      <c r="WOD278" s="72"/>
      <c r="WOE278" s="72"/>
      <c r="WOF278" s="72"/>
      <c r="WOG278" s="72"/>
      <c r="WOH278" s="72"/>
      <c r="WOI278" s="72"/>
      <c r="WOJ278" s="72"/>
      <c r="WOK278" s="72"/>
      <c r="WOL278" s="72"/>
      <c r="WOM278" s="72"/>
      <c r="WON278" s="72"/>
      <c r="WOO278" s="72"/>
      <c r="WOP278" s="72"/>
      <c r="WOQ278" s="72"/>
      <c r="WOR278" s="72"/>
      <c r="WOS278" s="72"/>
      <c r="WOT278" s="72"/>
      <c r="WOU278" s="72"/>
      <c r="WOV278" s="72"/>
      <c r="WOW278" s="72"/>
      <c r="WOX278" s="72"/>
      <c r="WOY278" s="72"/>
      <c r="WOZ278" s="72"/>
      <c r="WPA278" s="72"/>
      <c r="WPB278" s="72"/>
      <c r="WPC278" s="72"/>
      <c r="WPD278" s="72"/>
      <c r="WPE278" s="72"/>
      <c r="WPF278" s="72"/>
      <c r="WPG278" s="72"/>
      <c r="WPH278" s="72"/>
      <c r="WPI278" s="72"/>
      <c r="WPJ278" s="72"/>
      <c r="WPK278" s="72"/>
      <c r="WPL278" s="72"/>
      <c r="WPM278" s="72"/>
      <c r="WPN278" s="72"/>
      <c r="WPO278" s="72"/>
      <c r="WPP278" s="72"/>
      <c r="WPQ278" s="72"/>
      <c r="WPR278" s="72"/>
      <c r="WPS278" s="72"/>
      <c r="WPT278" s="72"/>
      <c r="WPU278" s="72"/>
      <c r="WPV278" s="72"/>
      <c r="WPW278" s="72"/>
      <c r="WPX278" s="72"/>
      <c r="WPY278" s="72"/>
      <c r="WPZ278" s="72"/>
      <c r="WQA278" s="72"/>
      <c r="WQB278" s="72"/>
      <c r="WQC278" s="72"/>
      <c r="WQD278" s="72"/>
      <c r="WQE278" s="72"/>
      <c r="WQF278" s="72"/>
      <c r="WQG278" s="72"/>
      <c r="WQH278" s="72"/>
      <c r="WQI278" s="72"/>
      <c r="WQJ278" s="72"/>
      <c r="WQK278" s="72"/>
      <c r="WQL278" s="72"/>
      <c r="WQM278" s="72"/>
      <c r="WQN278" s="72"/>
      <c r="WQO278" s="72"/>
      <c r="WQP278" s="72"/>
      <c r="WQQ278" s="72"/>
      <c r="WQR278" s="72"/>
      <c r="WQS278" s="72"/>
      <c r="WQT278" s="72"/>
      <c r="WQU278" s="72"/>
      <c r="WQV278" s="72"/>
      <c r="WQW278" s="72"/>
      <c r="WQX278" s="72"/>
      <c r="WQY278" s="72"/>
      <c r="WQZ278" s="72"/>
      <c r="WRA278" s="72"/>
      <c r="WRB278" s="72"/>
      <c r="WRC278" s="72"/>
      <c r="WRD278" s="72"/>
      <c r="WRE278" s="72"/>
      <c r="WRF278" s="72"/>
      <c r="WRG278" s="72"/>
      <c r="WRH278" s="72"/>
      <c r="WRI278" s="72"/>
      <c r="WRJ278" s="72"/>
      <c r="WRK278" s="72"/>
      <c r="WRL278" s="72"/>
      <c r="WRM278" s="72"/>
      <c r="WRN278" s="72"/>
      <c r="WRO278" s="72"/>
      <c r="WRP278" s="72"/>
      <c r="WRQ278" s="72"/>
      <c r="WRR278" s="72"/>
      <c r="WRS278" s="72"/>
      <c r="WRT278" s="72"/>
      <c r="WRU278" s="72"/>
      <c r="WRV278" s="72"/>
      <c r="WRW278" s="72"/>
      <c r="WRX278" s="72"/>
      <c r="WRY278" s="72"/>
      <c r="WRZ278" s="72"/>
      <c r="WSA278" s="72"/>
      <c r="WSB278" s="72"/>
      <c r="WSC278" s="72"/>
      <c r="WSD278" s="72"/>
      <c r="WSE278" s="72"/>
      <c r="WSF278" s="72"/>
      <c r="WSG278" s="72"/>
      <c r="WSH278" s="72"/>
      <c r="WSI278" s="72"/>
      <c r="WSJ278" s="72"/>
      <c r="WSK278" s="72"/>
      <c r="WSL278" s="72"/>
      <c r="WSM278" s="72"/>
      <c r="WSN278" s="72"/>
      <c r="WSO278" s="72"/>
      <c r="WSP278" s="72"/>
      <c r="WSQ278" s="72"/>
      <c r="WSR278" s="72"/>
      <c r="WSS278" s="72"/>
      <c r="WST278" s="72"/>
      <c r="WSU278" s="72"/>
      <c r="WSV278" s="72"/>
      <c r="WSW278" s="72"/>
      <c r="WSX278" s="72"/>
      <c r="WSY278" s="72"/>
      <c r="WSZ278" s="72"/>
      <c r="WTA278" s="72"/>
      <c r="WTB278" s="72"/>
      <c r="WTC278" s="72"/>
      <c r="WTD278" s="72"/>
      <c r="WTE278" s="72"/>
      <c r="WTF278" s="72"/>
      <c r="WTG278" s="72"/>
      <c r="WTH278" s="72"/>
      <c r="WTI278" s="72"/>
      <c r="WTJ278" s="72"/>
      <c r="WTK278" s="72"/>
      <c r="WTL278" s="72"/>
      <c r="WTM278" s="72"/>
      <c r="WTN278" s="72"/>
      <c r="WTO278" s="72"/>
      <c r="WTP278" s="72"/>
      <c r="WTQ278" s="72"/>
      <c r="WTR278" s="72"/>
      <c r="WTS278" s="72"/>
      <c r="WTT278" s="72"/>
      <c r="WTU278" s="72"/>
      <c r="WTV278" s="72"/>
      <c r="WTW278" s="72"/>
      <c r="WTX278" s="72"/>
      <c r="WTY278" s="72"/>
      <c r="WTZ278" s="72"/>
      <c r="WUA278" s="72"/>
      <c r="WUB278" s="72"/>
      <c r="WUC278" s="72"/>
      <c r="WUD278" s="72"/>
      <c r="WUE278" s="72"/>
      <c r="WUF278" s="72"/>
      <c r="WUG278" s="72"/>
      <c r="WUH278" s="72"/>
      <c r="WUI278" s="72"/>
      <c r="WUJ278" s="72"/>
      <c r="WUK278" s="72"/>
      <c r="WUL278" s="72"/>
      <c r="WUM278" s="72"/>
      <c r="WUN278" s="72"/>
      <c r="WUO278" s="72"/>
      <c r="WUP278" s="72"/>
      <c r="WUQ278" s="72"/>
      <c r="WUR278" s="72"/>
      <c r="WUS278" s="72"/>
      <c r="WUT278" s="72"/>
      <c r="WUU278" s="72"/>
      <c r="WUV278" s="72"/>
      <c r="WUW278" s="72"/>
      <c r="WUX278" s="72"/>
      <c r="WUY278" s="72"/>
      <c r="WUZ278" s="72"/>
      <c r="WVA278" s="72"/>
      <c r="WVB278" s="72"/>
      <c r="WVC278" s="72"/>
      <c r="WVD278" s="72"/>
      <c r="WVE278" s="72"/>
      <c r="WVF278" s="72"/>
      <c r="WVG278" s="72"/>
      <c r="WVH278" s="72"/>
      <c r="WVI278" s="72"/>
      <c r="WVJ278" s="72"/>
      <c r="WVK278" s="72"/>
      <c r="WVL278" s="72"/>
      <c r="WVM278" s="72"/>
      <c r="WVN278" s="72"/>
      <c r="WVO278" s="72"/>
      <c r="WVP278" s="72"/>
      <c r="WVQ278" s="72"/>
      <c r="WVR278" s="72"/>
      <c r="WVS278" s="72"/>
      <c r="WVT278" s="72"/>
      <c r="WVU278" s="72"/>
      <c r="WVV278" s="72"/>
      <c r="WVW278" s="72"/>
      <c r="WVX278" s="72"/>
      <c r="WVY278" s="72"/>
      <c r="WVZ278" s="72"/>
      <c r="WWA278" s="72"/>
      <c r="WWB278" s="72"/>
      <c r="WWC278" s="72"/>
      <c r="WWD278" s="72"/>
      <c r="WWE278" s="72"/>
      <c r="WWF278" s="72"/>
      <c r="WWG278" s="72"/>
      <c r="WWH278" s="72"/>
      <c r="WWI278" s="72"/>
      <c r="WWJ278" s="72"/>
      <c r="WWK278" s="72"/>
      <c r="WWL278" s="72"/>
      <c r="WWM278" s="72"/>
      <c r="WWN278" s="72"/>
      <c r="WWO278" s="72"/>
      <c r="WWP278" s="72"/>
      <c r="WWQ278" s="72"/>
      <c r="WWR278" s="72"/>
      <c r="WWS278" s="72"/>
      <c r="WWT278" s="72"/>
      <c r="WWU278" s="72"/>
      <c r="WWV278" s="72"/>
      <c r="WWW278" s="72"/>
      <c r="WWX278" s="72"/>
      <c r="WWY278" s="72"/>
      <c r="WWZ278" s="72"/>
      <c r="WXA278" s="72"/>
      <c r="WXB278" s="72"/>
      <c r="WXC278" s="72"/>
      <c r="WXD278" s="72"/>
      <c r="WXE278" s="72"/>
      <c r="WXF278" s="72"/>
      <c r="WXG278" s="72"/>
      <c r="WXH278" s="72"/>
      <c r="WXI278" s="72"/>
      <c r="WXJ278" s="72"/>
      <c r="WXK278" s="72"/>
      <c r="WXL278" s="72"/>
      <c r="WXM278" s="72"/>
      <c r="WXN278" s="72"/>
      <c r="WXO278" s="72"/>
      <c r="WXP278" s="72"/>
      <c r="WXQ278" s="72"/>
      <c r="WXR278" s="72"/>
      <c r="WXS278" s="72"/>
      <c r="WXT278" s="72"/>
      <c r="WXU278" s="72"/>
      <c r="WXV278" s="72"/>
      <c r="WXW278" s="72"/>
      <c r="WXX278" s="72"/>
      <c r="WXY278" s="72"/>
      <c r="WXZ278" s="72"/>
      <c r="WYA278" s="72"/>
      <c r="WYB278" s="72"/>
      <c r="WYC278" s="72"/>
      <c r="WYD278" s="72"/>
      <c r="WYE278" s="72"/>
      <c r="WYF278" s="72"/>
      <c r="WYG278" s="72"/>
      <c r="WYH278" s="72"/>
      <c r="WYI278" s="72"/>
      <c r="WYJ278" s="72"/>
      <c r="WYK278" s="72"/>
      <c r="WYL278" s="72"/>
      <c r="WYM278" s="72"/>
      <c r="WYN278" s="72"/>
      <c r="WYO278" s="72"/>
      <c r="WYP278" s="72"/>
      <c r="WYQ278" s="72"/>
      <c r="WYR278" s="72"/>
      <c r="WYS278" s="72"/>
      <c r="WYT278" s="72"/>
      <c r="WYU278" s="72"/>
      <c r="WYV278" s="72"/>
      <c r="WYW278" s="72"/>
      <c r="WYX278" s="72"/>
      <c r="WYY278" s="72"/>
      <c r="WYZ278" s="72"/>
      <c r="WZA278" s="72"/>
      <c r="WZB278" s="72"/>
      <c r="WZC278" s="72"/>
      <c r="WZD278" s="72"/>
      <c r="WZE278" s="72"/>
      <c r="WZF278" s="72"/>
      <c r="WZG278" s="72"/>
      <c r="WZH278" s="72"/>
      <c r="WZI278" s="72"/>
      <c r="WZJ278" s="72"/>
      <c r="WZK278" s="72"/>
      <c r="WZL278" s="72"/>
      <c r="WZM278" s="72"/>
      <c r="WZN278" s="72"/>
      <c r="WZO278" s="72"/>
      <c r="WZP278" s="72"/>
      <c r="WZQ278" s="72"/>
      <c r="WZR278" s="72"/>
      <c r="WZS278" s="72"/>
      <c r="WZT278" s="72"/>
      <c r="WZU278" s="72"/>
      <c r="WZV278" s="72"/>
      <c r="WZW278" s="72"/>
      <c r="WZX278" s="72"/>
      <c r="WZY278" s="72"/>
      <c r="WZZ278" s="72"/>
      <c r="XAA278" s="72"/>
      <c r="XAB278" s="72"/>
      <c r="XAC278" s="72"/>
      <c r="XAD278" s="72"/>
      <c r="XAE278" s="72"/>
      <c r="XAF278" s="72"/>
      <c r="XAG278" s="72"/>
      <c r="XAH278" s="72"/>
      <c r="XAI278" s="72"/>
      <c r="XAJ278" s="72"/>
      <c r="XAK278" s="72"/>
      <c r="XAL278" s="72"/>
      <c r="XAM278" s="72"/>
      <c r="XAN278" s="72"/>
      <c r="XAO278" s="72"/>
      <c r="XAP278" s="72"/>
      <c r="XAQ278" s="72"/>
      <c r="XAR278" s="72"/>
      <c r="XAS278" s="72"/>
      <c r="XAT278" s="72"/>
      <c r="XAU278" s="72"/>
      <c r="XAV278" s="72"/>
      <c r="XAW278" s="72"/>
      <c r="XAX278" s="72"/>
      <c r="XAY278" s="72"/>
      <c r="XAZ278" s="72"/>
      <c r="XBA278" s="72"/>
      <c r="XBB278" s="72"/>
      <c r="XBC278" s="72"/>
      <c r="XBD278" s="72"/>
      <c r="XBE278" s="72"/>
      <c r="XBF278" s="72"/>
      <c r="XBG278" s="72"/>
      <c r="XBH278" s="72"/>
      <c r="XBI278" s="72"/>
      <c r="XBJ278" s="72"/>
      <c r="XBK278" s="72"/>
      <c r="XBL278" s="72"/>
      <c r="XBM278" s="72"/>
      <c r="XBN278" s="72"/>
      <c r="XBO278" s="72"/>
      <c r="XBP278" s="72"/>
      <c r="XBQ278" s="72"/>
      <c r="XBR278" s="72"/>
      <c r="XBS278" s="72"/>
      <c r="XBT278" s="72"/>
      <c r="XBU278" s="72"/>
      <c r="XBV278" s="72"/>
      <c r="XBW278" s="72"/>
      <c r="XBX278" s="72"/>
      <c r="XBY278" s="72"/>
      <c r="XBZ278" s="72"/>
      <c r="XCA278" s="72"/>
      <c r="XCB278" s="72"/>
      <c r="XCC278" s="72"/>
      <c r="XCD278" s="72"/>
      <c r="XCE278" s="72"/>
      <c r="XCF278" s="72"/>
      <c r="XCG278" s="72"/>
      <c r="XCH278" s="72"/>
      <c r="XCI278" s="72"/>
      <c r="XCJ278" s="72"/>
      <c r="XCK278" s="72"/>
      <c r="XCL278" s="72"/>
      <c r="XCM278" s="72"/>
      <c r="XCN278" s="72"/>
      <c r="XCO278" s="72"/>
      <c r="XCP278" s="72"/>
      <c r="XCQ278" s="72"/>
      <c r="XCR278" s="72"/>
      <c r="XCS278" s="72"/>
      <c r="XCT278" s="72"/>
      <c r="XCU278" s="72"/>
      <c r="XCV278" s="72"/>
      <c r="XCW278" s="72"/>
      <c r="XCX278" s="72"/>
      <c r="XCY278" s="72"/>
      <c r="XCZ278" s="72"/>
      <c r="XDA278" s="72"/>
      <c r="XDB278" s="72"/>
      <c r="XDC278" s="72"/>
      <c r="XDD278" s="72"/>
      <c r="XDE278" s="72"/>
      <c r="XDF278" s="72"/>
      <c r="XDG278" s="72"/>
      <c r="XDH278" s="72"/>
      <c r="XDI278" s="72"/>
      <c r="XDJ278" s="72"/>
      <c r="XDK278" s="72"/>
      <c r="XDL278" s="72"/>
      <c r="XDM278" s="72"/>
      <c r="XDN278" s="72"/>
      <c r="XDO278" s="72"/>
      <c r="XDP278" s="72"/>
      <c r="XDQ278" s="72"/>
      <c r="XDR278" s="72"/>
      <c r="XDS278" s="72"/>
      <c r="XDT278" s="72"/>
      <c r="XDU278" s="72"/>
      <c r="XDV278" s="72"/>
      <c r="XDW278" s="72"/>
      <c r="XDX278" s="72"/>
      <c r="XDY278" s="72"/>
      <c r="XDZ278" s="72"/>
      <c r="XEA278" s="72"/>
      <c r="XEB278" s="72"/>
      <c r="XEC278" s="72"/>
      <c r="XED278" s="72"/>
      <c r="XEE278" s="72"/>
      <c r="XEF278" s="72"/>
      <c r="XEG278" s="72"/>
      <c r="XEH278" s="72"/>
      <c r="XEI278" s="72"/>
      <c r="XEJ278" s="72"/>
      <c r="XEK278" s="72"/>
      <c r="XEL278" s="72"/>
      <c r="XEM278" s="72"/>
      <c r="XEN278" s="72"/>
      <c r="XEO278" s="72"/>
      <c r="XEP278" s="72"/>
      <c r="XEQ278" s="72"/>
      <c r="XER278" s="72"/>
      <c r="XES278" s="72"/>
      <c r="XET278" s="72"/>
      <c r="XEU278" s="72"/>
      <c r="XEV278" s="72"/>
      <c r="XEW278" s="72"/>
      <c r="XEX278" s="72"/>
      <c r="XEY278" s="72"/>
      <c r="XEZ278" s="72"/>
      <c r="XFA278" s="72"/>
      <c r="XFB278" s="72"/>
      <c r="XFC278" s="72"/>
      <c r="XFD278" s="73"/>
    </row>
    <row r="279" customHeight="1" spans="1:31">
      <c r="A279" s="39" t="s">
        <v>28</v>
      </c>
      <c r="B279" s="39" t="s">
        <v>29</v>
      </c>
      <c r="C279" s="39" t="s">
        <v>30</v>
      </c>
      <c r="D279" s="39" t="s">
        <v>31</v>
      </c>
      <c r="E279" s="39" t="s">
        <v>32</v>
      </c>
      <c r="F279" s="39" t="s">
        <v>33</v>
      </c>
      <c r="G279" s="40">
        <v>15</v>
      </c>
      <c r="H279" s="40">
        <v>15</v>
      </c>
      <c r="I279" s="41" t="s">
        <v>401</v>
      </c>
      <c r="J279" s="40" t="s">
        <v>402</v>
      </c>
      <c r="K279" s="39" t="s">
        <v>36</v>
      </c>
      <c r="L279" s="39" t="s">
        <v>37</v>
      </c>
      <c r="M279" s="45">
        <v>1</v>
      </c>
      <c r="N279" s="46">
        <v>0</v>
      </c>
      <c r="O279" s="46">
        <v>1</v>
      </c>
      <c r="P279" s="47">
        <f>(M279/50)^0.5</f>
        <v>0.14142135623731</v>
      </c>
      <c r="Q279" s="47">
        <f>N279*O279*P279</f>
        <v>0</v>
      </c>
      <c r="R279" s="46">
        <v>0</v>
      </c>
      <c r="S279" s="46"/>
      <c r="T279" s="46"/>
      <c r="U279" s="46"/>
      <c r="V279" s="46"/>
      <c r="W279" s="46">
        <v>0</v>
      </c>
      <c r="X279" s="46"/>
      <c r="Y279" s="46"/>
      <c r="Z279" s="46"/>
      <c r="AA279" s="46"/>
      <c r="AB279" s="46">
        <v>15</v>
      </c>
      <c r="AC279" s="46"/>
      <c r="AD279" s="46">
        <f>0.8*AB279*M279</f>
        <v>12</v>
      </c>
      <c r="AE279" s="57">
        <f>Q279+V279+AA279+AD279</f>
        <v>12</v>
      </c>
    </row>
    <row r="280" customHeight="1" spans="1:31">
      <c r="A280" s="39" t="s">
        <v>28</v>
      </c>
      <c r="B280" s="39" t="s">
        <v>29</v>
      </c>
      <c r="C280" s="39" t="s">
        <v>30</v>
      </c>
      <c r="D280" s="39" t="s">
        <v>200</v>
      </c>
      <c r="E280" s="39" t="s">
        <v>87</v>
      </c>
      <c r="F280" s="39" t="s">
        <v>56</v>
      </c>
      <c r="G280" s="40">
        <v>2</v>
      </c>
      <c r="H280" s="40">
        <v>32</v>
      </c>
      <c r="I280" s="41" t="s">
        <v>401</v>
      </c>
      <c r="J280" s="40" t="s">
        <v>402</v>
      </c>
      <c r="K280" s="39" t="s">
        <v>57</v>
      </c>
      <c r="L280" s="39" t="s">
        <v>37</v>
      </c>
      <c r="M280" s="45">
        <v>96</v>
      </c>
      <c r="N280" s="46">
        <v>32</v>
      </c>
      <c r="O280" s="46">
        <v>1</v>
      </c>
      <c r="P280" s="47">
        <f>(M280/50)^0.5</f>
        <v>1.3856406460551</v>
      </c>
      <c r="Q280" s="47">
        <f>N280*O280*P280</f>
        <v>44.3405006737633</v>
      </c>
      <c r="R280" s="46">
        <v>0</v>
      </c>
      <c r="S280" s="46"/>
      <c r="T280" s="46"/>
      <c r="U280" s="46"/>
      <c r="V280" s="46"/>
      <c r="W280" s="46">
        <v>0</v>
      </c>
      <c r="X280" s="46"/>
      <c r="Y280" s="46"/>
      <c r="Z280" s="46"/>
      <c r="AA280" s="46"/>
      <c r="AB280" s="46">
        <v>0</v>
      </c>
      <c r="AC280" s="46"/>
      <c r="AD280" s="46"/>
      <c r="AE280" s="57">
        <f>Q280+V280+AA280+AD280</f>
        <v>44.3405006737633</v>
      </c>
    </row>
    <row r="281" customHeight="1" spans="1:31">
      <c r="A281" s="58" t="s">
        <v>38</v>
      </c>
      <c r="B281" s="58" t="s">
        <v>29</v>
      </c>
      <c r="C281" s="58" t="s">
        <v>30</v>
      </c>
      <c r="D281" s="58" t="s">
        <v>204</v>
      </c>
      <c r="E281" s="58" t="s">
        <v>87</v>
      </c>
      <c r="F281" s="58" t="s">
        <v>81</v>
      </c>
      <c r="G281" s="59">
        <v>2</v>
      </c>
      <c r="H281" s="59">
        <v>32</v>
      </c>
      <c r="I281" s="61" t="s">
        <v>401</v>
      </c>
      <c r="J281" s="59" t="s">
        <v>402</v>
      </c>
      <c r="K281" s="58" t="s">
        <v>57</v>
      </c>
      <c r="L281" s="58" t="s">
        <v>37</v>
      </c>
      <c r="M281" s="62">
        <v>79</v>
      </c>
      <c r="N281" s="63">
        <v>28</v>
      </c>
      <c r="O281" s="63">
        <v>1</v>
      </c>
      <c r="P281" s="64">
        <f>(M281/50)^0.5</f>
        <v>1.25698050899765</v>
      </c>
      <c r="Q281" s="64">
        <f>N281*O281*P281</f>
        <v>35.1954542519343</v>
      </c>
      <c r="R281" s="63">
        <v>0</v>
      </c>
      <c r="S281" s="63"/>
      <c r="T281" s="63"/>
      <c r="U281" s="63"/>
      <c r="V281" s="63"/>
      <c r="W281" s="63">
        <v>0</v>
      </c>
      <c r="X281" s="63"/>
      <c r="Y281" s="63"/>
      <c r="Z281" s="63"/>
      <c r="AA281" s="63"/>
      <c r="AB281" s="63">
        <v>0</v>
      </c>
      <c r="AC281" s="63"/>
      <c r="AD281" s="63"/>
      <c r="AE281" s="69">
        <f>Q281+V281+AA281+AD281</f>
        <v>35.1954542519343</v>
      </c>
    </row>
    <row r="282" s="32" customFormat="1" customHeight="1" spans="1:16384">
      <c r="A282" s="39" t="s">
        <v>28</v>
      </c>
      <c r="B282" s="39" t="s">
        <v>29</v>
      </c>
      <c r="C282" s="39" t="s">
        <v>30</v>
      </c>
      <c r="D282" s="39" t="s">
        <v>137</v>
      </c>
      <c r="E282" s="39" t="s">
        <v>120</v>
      </c>
      <c r="F282" s="39" t="s">
        <v>121</v>
      </c>
      <c r="G282" s="40">
        <v>4</v>
      </c>
      <c r="H282" s="40">
        <v>64</v>
      </c>
      <c r="I282" s="41" t="s">
        <v>403</v>
      </c>
      <c r="J282" s="40" t="s">
        <v>404</v>
      </c>
      <c r="K282" s="39" t="s">
        <v>57</v>
      </c>
      <c r="L282" s="39" t="s">
        <v>112</v>
      </c>
      <c r="M282" s="45">
        <v>101</v>
      </c>
      <c r="N282" s="46">
        <v>64</v>
      </c>
      <c r="O282" s="46">
        <v>1</v>
      </c>
      <c r="P282" s="47">
        <f>(M282/50)^0.5</f>
        <v>1.42126704035519</v>
      </c>
      <c r="Q282" s="47">
        <f>N282*O282*P282</f>
        <v>90.9610905827321</v>
      </c>
      <c r="R282" s="46">
        <v>0</v>
      </c>
      <c r="S282" s="46"/>
      <c r="T282" s="46"/>
      <c r="U282" s="46"/>
      <c r="V282" s="46"/>
      <c r="W282" s="46">
        <v>0</v>
      </c>
      <c r="X282" s="46"/>
      <c r="Y282" s="46"/>
      <c r="Z282" s="46"/>
      <c r="AA282" s="46"/>
      <c r="AB282" s="46">
        <v>0</v>
      </c>
      <c r="AC282" s="46"/>
      <c r="AD282" s="46"/>
      <c r="AE282" s="57">
        <f>Q282+V282+AA282+AD282</f>
        <v>90.9610905827321</v>
      </c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  <c r="QR282" s="30"/>
      <c r="QS282" s="30"/>
      <c r="QT282" s="30"/>
      <c r="QU282" s="30"/>
      <c r="QV282" s="30"/>
      <c r="QW282" s="30"/>
      <c r="QX282" s="30"/>
      <c r="QY282" s="30"/>
      <c r="QZ282" s="30"/>
      <c r="RA282" s="30"/>
      <c r="RB282" s="30"/>
      <c r="RC282" s="30"/>
      <c r="RD282" s="30"/>
      <c r="RE282" s="30"/>
      <c r="RF282" s="30"/>
      <c r="RG282" s="30"/>
      <c r="RH282" s="30"/>
      <c r="RI282" s="30"/>
      <c r="RJ282" s="30"/>
      <c r="RK282" s="30"/>
      <c r="RL282" s="30"/>
      <c r="RM282" s="30"/>
      <c r="RN282" s="30"/>
      <c r="RO282" s="30"/>
      <c r="RP282" s="30"/>
      <c r="RQ282" s="30"/>
      <c r="RR282" s="30"/>
      <c r="RS282" s="30"/>
      <c r="RT282" s="30"/>
      <c r="RU282" s="30"/>
      <c r="RV282" s="30"/>
      <c r="RW282" s="30"/>
      <c r="RX282" s="30"/>
      <c r="RY282" s="30"/>
      <c r="RZ282" s="30"/>
      <c r="SA282" s="30"/>
      <c r="SB282" s="30"/>
      <c r="SC282" s="30"/>
      <c r="SD282" s="30"/>
      <c r="SE282" s="30"/>
      <c r="SF282" s="30"/>
      <c r="SG282" s="30"/>
      <c r="SH282" s="30"/>
      <c r="SI282" s="30"/>
      <c r="SJ282" s="30"/>
      <c r="SK282" s="30"/>
      <c r="SL282" s="30"/>
      <c r="SM282" s="30"/>
      <c r="SN282" s="30"/>
      <c r="SO282" s="30"/>
      <c r="SP282" s="30"/>
      <c r="SQ282" s="30"/>
      <c r="SR282" s="30"/>
      <c r="SS282" s="30"/>
      <c r="ST282" s="30"/>
      <c r="SU282" s="30"/>
      <c r="SV282" s="30"/>
      <c r="SW282" s="30"/>
      <c r="SX282" s="30"/>
      <c r="SY282" s="30"/>
      <c r="SZ282" s="30"/>
      <c r="TA282" s="30"/>
      <c r="TB282" s="30"/>
      <c r="TC282" s="30"/>
      <c r="TD282" s="30"/>
      <c r="TE282" s="30"/>
      <c r="TF282" s="30"/>
      <c r="TG282" s="30"/>
      <c r="TH282" s="30"/>
      <c r="TI282" s="30"/>
      <c r="TJ282" s="30"/>
      <c r="TK282" s="30"/>
      <c r="TL282" s="30"/>
      <c r="TM282" s="30"/>
      <c r="TN282" s="30"/>
      <c r="TO282" s="30"/>
      <c r="TP282" s="30"/>
      <c r="TQ282" s="30"/>
      <c r="TR282" s="30"/>
      <c r="TS282" s="30"/>
      <c r="TT282" s="30"/>
      <c r="TU282" s="30"/>
      <c r="TV282" s="30"/>
      <c r="TW282" s="30"/>
      <c r="TX282" s="30"/>
      <c r="TY282" s="30"/>
      <c r="TZ282" s="30"/>
      <c r="UA282" s="30"/>
      <c r="UB282" s="30"/>
      <c r="UC282" s="30"/>
      <c r="UD282" s="30"/>
      <c r="UE282" s="30"/>
      <c r="UF282" s="30"/>
      <c r="UG282" s="30"/>
      <c r="UH282" s="30"/>
      <c r="UI282" s="30"/>
      <c r="UJ282" s="30"/>
      <c r="UK282" s="30"/>
      <c r="UL282" s="30"/>
      <c r="UM282" s="30"/>
      <c r="UN282" s="30"/>
      <c r="UO282" s="30"/>
      <c r="UP282" s="30"/>
      <c r="UQ282" s="30"/>
      <c r="UR282" s="30"/>
      <c r="US282" s="30"/>
      <c r="UT282" s="30"/>
      <c r="UU282" s="30"/>
      <c r="UV282" s="30"/>
      <c r="UW282" s="30"/>
      <c r="UX282" s="30"/>
      <c r="UY282" s="30"/>
      <c r="UZ282" s="30"/>
      <c r="VA282" s="30"/>
      <c r="VB282" s="30"/>
      <c r="VC282" s="30"/>
      <c r="VD282" s="30"/>
      <c r="VE282" s="30"/>
      <c r="VF282" s="30"/>
      <c r="VG282" s="30"/>
      <c r="VH282" s="30"/>
      <c r="VI282" s="30"/>
      <c r="VJ282" s="30"/>
      <c r="VK282" s="30"/>
      <c r="VL282" s="30"/>
      <c r="VM282" s="30"/>
      <c r="VN282" s="30"/>
      <c r="VO282" s="30"/>
      <c r="VP282" s="30"/>
      <c r="VQ282" s="30"/>
      <c r="VR282" s="30"/>
      <c r="VS282" s="30"/>
      <c r="VT282" s="30"/>
      <c r="VU282" s="30"/>
      <c r="VV282" s="30"/>
      <c r="VW282" s="30"/>
      <c r="VX282" s="30"/>
      <c r="VY282" s="30"/>
      <c r="VZ282" s="30"/>
      <c r="WA282" s="30"/>
      <c r="WB282" s="30"/>
      <c r="WC282" s="30"/>
      <c r="WD282" s="30"/>
      <c r="WE282" s="30"/>
      <c r="WF282" s="30"/>
      <c r="WG282" s="30"/>
      <c r="WH282" s="30"/>
      <c r="WI282" s="30"/>
      <c r="WJ282" s="30"/>
      <c r="WK282" s="30"/>
      <c r="WL282" s="30"/>
      <c r="WM282" s="30"/>
      <c r="WN282" s="30"/>
      <c r="WO282" s="30"/>
      <c r="WP282" s="30"/>
      <c r="WQ282" s="30"/>
      <c r="WR282" s="30"/>
      <c r="WS282" s="30"/>
      <c r="WT282" s="30"/>
      <c r="WU282" s="30"/>
      <c r="WV282" s="30"/>
      <c r="WW282" s="30"/>
      <c r="WX282" s="30"/>
      <c r="WY282" s="30"/>
      <c r="WZ282" s="30"/>
      <c r="XA282" s="30"/>
      <c r="XB282" s="30"/>
      <c r="XC282" s="30"/>
      <c r="XD282" s="30"/>
      <c r="XE282" s="30"/>
      <c r="XF282" s="30"/>
      <c r="XG282" s="30"/>
      <c r="XH282" s="30"/>
      <c r="XI282" s="30"/>
      <c r="XJ282" s="30"/>
      <c r="XK282" s="30"/>
      <c r="XL282" s="30"/>
      <c r="XM282" s="30"/>
      <c r="XN282" s="30"/>
      <c r="XO282" s="30"/>
      <c r="XP282" s="30"/>
      <c r="XQ282" s="30"/>
      <c r="XR282" s="30"/>
      <c r="XS282" s="30"/>
      <c r="XT282" s="30"/>
      <c r="XU282" s="30"/>
      <c r="XV282" s="30"/>
      <c r="XW282" s="30"/>
      <c r="XX282" s="30"/>
      <c r="XY282" s="30"/>
      <c r="XZ282" s="30"/>
      <c r="YA282" s="30"/>
      <c r="YB282" s="30"/>
      <c r="YC282" s="30"/>
      <c r="YD282" s="30"/>
      <c r="YE282" s="30"/>
      <c r="YF282" s="30"/>
      <c r="YG282" s="30"/>
      <c r="YH282" s="30"/>
      <c r="YI282" s="30"/>
      <c r="YJ282" s="30"/>
      <c r="YK282" s="30"/>
      <c r="YL282" s="30"/>
      <c r="YM282" s="30"/>
      <c r="YN282" s="30"/>
      <c r="YO282" s="30"/>
      <c r="YP282" s="30"/>
      <c r="YQ282" s="30"/>
      <c r="YR282" s="30"/>
      <c r="YS282" s="30"/>
      <c r="YT282" s="30"/>
      <c r="YU282" s="30"/>
      <c r="YV282" s="30"/>
      <c r="YW282" s="30"/>
      <c r="YX282" s="30"/>
      <c r="YY282" s="30"/>
      <c r="YZ282" s="30"/>
      <c r="ZA282" s="30"/>
      <c r="ZB282" s="30"/>
      <c r="ZC282" s="30"/>
      <c r="ZD282" s="30"/>
      <c r="ZE282" s="30"/>
      <c r="ZF282" s="30"/>
      <c r="ZG282" s="30"/>
      <c r="ZH282" s="30"/>
      <c r="ZI282" s="30"/>
      <c r="ZJ282" s="30"/>
      <c r="ZK282" s="30"/>
      <c r="ZL282" s="30"/>
      <c r="ZM282" s="30"/>
      <c r="ZN282" s="30"/>
      <c r="ZO282" s="30"/>
      <c r="ZP282" s="30"/>
      <c r="ZQ282" s="30"/>
      <c r="ZR282" s="30"/>
      <c r="ZS282" s="30"/>
      <c r="ZT282" s="30"/>
      <c r="ZU282" s="30"/>
      <c r="ZV282" s="30"/>
      <c r="ZW282" s="30"/>
      <c r="ZX282" s="30"/>
      <c r="ZY282" s="30"/>
      <c r="ZZ282" s="30"/>
      <c r="AAA282" s="30"/>
      <c r="AAB282" s="30"/>
      <c r="AAC282" s="30"/>
      <c r="AAD282" s="30"/>
      <c r="AAE282" s="30"/>
      <c r="AAF282" s="30"/>
      <c r="AAG282" s="30"/>
      <c r="AAH282" s="30"/>
      <c r="AAI282" s="30"/>
      <c r="AAJ282" s="30"/>
      <c r="AAK282" s="30"/>
      <c r="AAL282" s="30"/>
      <c r="AAM282" s="30"/>
      <c r="AAN282" s="30"/>
      <c r="AAO282" s="30"/>
      <c r="AAP282" s="30"/>
      <c r="AAQ282" s="30"/>
      <c r="AAR282" s="30"/>
      <c r="AAS282" s="30"/>
      <c r="AAT282" s="30"/>
      <c r="AAU282" s="30"/>
      <c r="AAV282" s="30"/>
      <c r="AAW282" s="30"/>
      <c r="AAX282" s="30"/>
      <c r="AAY282" s="30"/>
      <c r="AAZ282" s="30"/>
      <c r="ABA282" s="30"/>
      <c r="ABB282" s="30"/>
      <c r="ABC282" s="30"/>
      <c r="ABD282" s="30"/>
      <c r="ABE282" s="30"/>
      <c r="ABF282" s="30"/>
      <c r="ABG282" s="30"/>
      <c r="ABH282" s="30"/>
      <c r="ABI282" s="30"/>
      <c r="ABJ282" s="30"/>
      <c r="ABK282" s="30"/>
      <c r="ABL282" s="30"/>
      <c r="ABM282" s="30"/>
      <c r="ABN282" s="30"/>
      <c r="ABO282" s="30"/>
      <c r="ABP282" s="30"/>
      <c r="ABQ282" s="30"/>
      <c r="ABR282" s="30"/>
      <c r="ABS282" s="30"/>
      <c r="ABT282" s="30"/>
      <c r="ABU282" s="30"/>
      <c r="ABV282" s="30"/>
      <c r="ABW282" s="30"/>
      <c r="ABX282" s="30"/>
      <c r="ABY282" s="30"/>
      <c r="ABZ282" s="30"/>
      <c r="ACA282" s="30"/>
      <c r="ACB282" s="30"/>
      <c r="ACC282" s="30"/>
      <c r="ACD282" s="30"/>
      <c r="ACE282" s="30"/>
      <c r="ACF282" s="30"/>
      <c r="ACG282" s="30"/>
      <c r="ACH282" s="30"/>
      <c r="ACI282" s="30"/>
      <c r="ACJ282" s="30"/>
      <c r="ACK282" s="30"/>
      <c r="ACL282" s="30"/>
      <c r="ACM282" s="30"/>
      <c r="ACN282" s="30"/>
      <c r="ACO282" s="30"/>
      <c r="ACP282" s="30"/>
      <c r="ACQ282" s="30"/>
      <c r="ACR282" s="30"/>
      <c r="ACS282" s="30"/>
      <c r="ACT282" s="30"/>
      <c r="ACU282" s="30"/>
      <c r="ACV282" s="30"/>
      <c r="ACW282" s="30"/>
      <c r="ACX282" s="30"/>
      <c r="ACY282" s="30"/>
      <c r="ACZ282" s="30"/>
      <c r="ADA282" s="30"/>
      <c r="ADB282" s="30"/>
      <c r="ADC282" s="30"/>
      <c r="ADD282" s="30"/>
      <c r="ADE282" s="30"/>
      <c r="ADF282" s="30"/>
      <c r="ADG282" s="30"/>
      <c r="ADH282" s="30"/>
      <c r="ADI282" s="30"/>
      <c r="ADJ282" s="30"/>
      <c r="ADK282" s="30"/>
      <c r="ADL282" s="30"/>
      <c r="ADM282" s="30"/>
      <c r="ADN282" s="30"/>
      <c r="ADO282" s="30"/>
      <c r="ADP282" s="30"/>
      <c r="ADQ282" s="30"/>
      <c r="ADR282" s="30"/>
      <c r="ADS282" s="30"/>
      <c r="ADT282" s="30"/>
      <c r="ADU282" s="30"/>
      <c r="ADV282" s="30"/>
      <c r="ADW282" s="30"/>
      <c r="ADX282" s="30"/>
      <c r="ADY282" s="30"/>
      <c r="ADZ282" s="30"/>
      <c r="AEA282" s="30"/>
      <c r="AEB282" s="30"/>
      <c r="AEC282" s="30"/>
      <c r="AED282" s="30"/>
      <c r="AEE282" s="30"/>
      <c r="AEF282" s="30"/>
      <c r="AEG282" s="30"/>
      <c r="AEH282" s="30"/>
      <c r="AEI282" s="30"/>
      <c r="AEJ282" s="30"/>
      <c r="AEK282" s="30"/>
      <c r="AEL282" s="30"/>
      <c r="AEM282" s="30"/>
      <c r="AEN282" s="30"/>
      <c r="AEO282" s="30"/>
      <c r="AEP282" s="30"/>
      <c r="AEQ282" s="30"/>
      <c r="AER282" s="30"/>
      <c r="AES282" s="30"/>
      <c r="AET282" s="30"/>
      <c r="AEU282" s="30"/>
      <c r="AEV282" s="30"/>
      <c r="AEW282" s="30"/>
      <c r="AEX282" s="30"/>
      <c r="AEY282" s="30"/>
      <c r="AEZ282" s="30"/>
      <c r="AFA282" s="30"/>
      <c r="AFB282" s="30"/>
      <c r="AFC282" s="30"/>
      <c r="AFD282" s="30"/>
      <c r="AFE282" s="30"/>
      <c r="AFF282" s="30"/>
      <c r="AFG282" s="30"/>
      <c r="AFH282" s="30"/>
      <c r="AFI282" s="30"/>
      <c r="AFJ282" s="30"/>
      <c r="AFK282" s="30"/>
      <c r="AFL282" s="30"/>
      <c r="AFM282" s="30"/>
      <c r="AFN282" s="30"/>
      <c r="AFO282" s="30"/>
      <c r="AFP282" s="30"/>
      <c r="AFQ282" s="30"/>
      <c r="AFR282" s="30"/>
      <c r="AFS282" s="30"/>
      <c r="AFT282" s="30"/>
      <c r="AFU282" s="30"/>
      <c r="AFV282" s="30"/>
      <c r="AFW282" s="30"/>
      <c r="AFX282" s="30"/>
      <c r="AFY282" s="30"/>
      <c r="AFZ282" s="30"/>
      <c r="AGA282" s="30"/>
      <c r="AGB282" s="30"/>
      <c r="AGC282" s="30"/>
      <c r="AGD282" s="30"/>
      <c r="AGE282" s="30"/>
      <c r="AGF282" s="30"/>
      <c r="AGG282" s="30"/>
      <c r="AGH282" s="30"/>
      <c r="AGI282" s="30"/>
      <c r="AGJ282" s="30"/>
      <c r="AGK282" s="30"/>
      <c r="AGL282" s="30"/>
      <c r="AGM282" s="30"/>
      <c r="AGN282" s="30"/>
      <c r="AGO282" s="30"/>
      <c r="AGP282" s="30"/>
      <c r="AGQ282" s="30"/>
      <c r="AGR282" s="30"/>
      <c r="AGS282" s="30"/>
      <c r="AGT282" s="30"/>
      <c r="AGU282" s="30"/>
      <c r="AGV282" s="30"/>
      <c r="AGW282" s="30"/>
      <c r="AGX282" s="30"/>
      <c r="AGY282" s="30"/>
      <c r="AGZ282" s="30"/>
      <c r="AHA282" s="30"/>
      <c r="AHB282" s="30"/>
      <c r="AHC282" s="30"/>
      <c r="AHD282" s="30"/>
      <c r="AHE282" s="30"/>
      <c r="AHF282" s="30"/>
      <c r="AHG282" s="30"/>
      <c r="AHH282" s="30"/>
      <c r="AHI282" s="30"/>
      <c r="AHJ282" s="30"/>
      <c r="AHK282" s="30"/>
      <c r="AHL282" s="30"/>
      <c r="AHM282" s="30"/>
      <c r="AHN282" s="30"/>
      <c r="AHO282" s="30"/>
      <c r="AHP282" s="30"/>
      <c r="AHQ282" s="30"/>
      <c r="AHR282" s="30"/>
      <c r="AHS282" s="30"/>
      <c r="AHT282" s="30"/>
      <c r="AHU282" s="30"/>
      <c r="AHV282" s="30"/>
      <c r="AHW282" s="30"/>
      <c r="AHX282" s="30"/>
      <c r="AHY282" s="30"/>
      <c r="AHZ282" s="30"/>
      <c r="AIA282" s="30"/>
      <c r="AIB282" s="30"/>
      <c r="AIC282" s="30"/>
      <c r="AID282" s="30"/>
      <c r="AIE282" s="30"/>
      <c r="AIF282" s="30"/>
      <c r="AIG282" s="30"/>
      <c r="AIH282" s="30"/>
      <c r="AII282" s="30"/>
      <c r="AIJ282" s="30"/>
      <c r="AIK282" s="30"/>
      <c r="AIL282" s="30"/>
      <c r="AIM282" s="30"/>
      <c r="AIN282" s="30"/>
      <c r="AIO282" s="30"/>
      <c r="AIP282" s="30"/>
      <c r="AIQ282" s="30"/>
      <c r="AIR282" s="30"/>
      <c r="AIS282" s="30"/>
      <c r="AIT282" s="30"/>
      <c r="AIU282" s="30"/>
      <c r="AIV282" s="30"/>
      <c r="AIW282" s="30"/>
      <c r="AIX282" s="30"/>
      <c r="AIY282" s="30"/>
      <c r="AIZ282" s="30"/>
      <c r="AJA282" s="30"/>
      <c r="AJB282" s="30"/>
      <c r="AJC282" s="30"/>
      <c r="AJD282" s="30"/>
      <c r="AJE282" s="30"/>
      <c r="AJF282" s="30"/>
      <c r="AJG282" s="30"/>
      <c r="AJH282" s="30"/>
      <c r="AJI282" s="30"/>
      <c r="AJJ282" s="30"/>
      <c r="AJK282" s="30"/>
      <c r="AJL282" s="30"/>
      <c r="AJM282" s="30"/>
      <c r="AJN282" s="30"/>
      <c r="AJO282" s="30"/>
      <c r="AJP282" s="30"/>
      <c r="AJQ282" s="30"/>
      <c r="AJR282" s="30"/>
      <c r="AJS282" s="30"/>
      <c r="AJT282" s="30"/>
      <c r="AJU282" s="30"/>
      <c r="AJV282" s="30"/>
      <c r="AJW282" s="30"/>
      <c r="AJX282" s="30"/>
      <c r="AJY282" s="30"/>
      <c r="AJZ282" s="30"/>
      <c r="AKA282" s="30"/>
      <c r="AKB282" s="30"/>
      <c r="AKC282" s="30"/>
      <c r="AKD282" s="30"/>
      <c r="AKE282" s="30"/>
      <c r="AKF282" s="30"/>
      <c r="AKG282" s="30"/>
      <c r="AKH282" s="30"/>
      <c r="AKI282" s="30"/>
      <c r="AKJ282" s="30"/>
      <c r="AKK282" s="30"/>
      <c r="AKL282" s="30"/>
      <c r="AKM282" s="30"/>
      <c r="AKN282" s="30"/>
      <c r="AKO282" s="30"/>
      <c r="AKP282" s="30"/>
      <c r="AKQ282" s="30"/>
      <c r="AKR282" s="30"/>
      <c r="AKS282" s="30"/>
      <c r="AKT282" s="30"/>
      <c r="AKU282" s="30"/>
      <c r="AKV282" s="30"/>
      <c r="AKW282" s="30"/>
      <c r="AKX282" s="30"/>
      <c r="AKY282" s="30"/>
      <c r="AKZ282" s="30"/>
      <c r="ALA282" s="30"/>
      <c r="ALB282" s="30"/>
      <c r="ALC282" s="30"/>
      <c r="ALD282" s="30"/>
      <c r="ALE282" s="30"/>
      <c r="ALF282" s="30"/>
      <c r="ALG282" s="30"/>
      <c r="ALH282" s="30"/>
      <c r="ALI282" s="30"/>
      <c r="ALJ282" s="30"/>
      <c r="ALK282" s="30"/>
      <c r="ALL282" s="30"/>
      <c r="ALM282" s="30"/>
      <c r="ALN282" s="30"/>
      <c r="ALO282" s="30"/>
      <c r="ALP282" s="30"/>
      <c r="ALQ282" s="30"/>
      <c r="ALR282" s="30"/>
      <c r="ALS282" s="30"/>
      <c r="ALT282" s="30"/>
      <c r="ALU282" s="30"/>
      <c r="ALV282" s="30"/>
      <c r="ALW282" s="30"/>
      <c r="ALX282" s="30"/>
      <c r="ALY282" s="30"/>
      <c r="ALZ282" s="30"/>
      <c r="AMA282" s="30"/>
      <c r="AMB282" s="30"/>
      <c r="AMC282" s="30"/>
      <c r="AMD282" s="30"/>
      <c r="AME282" s="30"/>
      <c r="AMF282" s="30"/>
      <c r="AMG282" s="30"/>
      <c r="AMH282" s="30"/>
      <c r="AMI282" s="30"/>
      <c r="AMJ282" s="30"/>
      <c r="AMK282" s="30"/>
      <c r="AML282" s="30"/>
      <c r="AMM282" s="30"/>
      <c r="AMN282" s="30"/>
      <c r="AMO282" s="30"/>
      <c r="AMP282" s="30"/>
      <c r="AMQ282" s="30"/>
      <c r="AMR282" s="30"/>
      <c r="AMS282" s="30"/>
      <c r="AMT282" s="30"/>
      <c r="AMU282" s="30"/>
      <c r="AMV282" s="30"/>
      <c r="AMW282" s="30"/>
      <c r="AMX282" s="30"/>
      <c r="AMY282" s="30"/>
      <c r="AMZ282" s="30"/>
      <c r="ANA282" s="30"/>
      <c r="ANB282" s="30"/>
      <c r="ANC282" s="30"/>
      <c r="AND282" s="30"/>
      <c r="ANE282" s="30"/>
      <c r="ANF282" s="30"/>
      <c r="ANG282" s="30"/>
      <c r="ANH282" s="30"/>
      <c r="ANI282" s="30"/>
      <c r="ANJ282" s="30"/>
      <c r="ANK282" s="30"/>
      <c r="ANL282" s="30"/>
      <c r="ANM282" s="30"/>
      <c r="ANN282" s="30"/>
      <c r="ANO282" s="30"/>
      <c r="ANP282" s="30"/>
      <c r="ANQ282" s="30"/>
      <c r="ANR282" s="30"/>
      <c r="ANS282" s="30"/>
      <c r="ANT282" s="30"/>
      <c r="ANU282" s="30"/>
      <c r="ANV282" s="30"/>
      <c r="ANW282" s="30"/>
      <c r="ANX282" s="30"/>
      <c r="ANY282" s="30"/>
      <c r="ANZ282" s="30"/>
      <c r="AOA282" s="30"/>
      <c r="AOB282" s="30"/>
      <c r="AOC282" s="30"/>
      <c r="AOD282" s="30"/>
      <c r="AOE282" s="30"/>
      <c r="AOF282" s="30"/>
      <c r="AOG282" s="30"/>
      <c r="AOH282" s="30"/>
      <c r="AOI282" s="30"/>
      <c r="AOJ282" s="30"/>
      <c r="AOK282" s="30"/>
      <c r="AOL282" s="30"/>
      <c r="AOM282" s="30"/>
      <c r="AON282" s="30"/>
      <c r="AOO282" s="30"/>
      <c r="AOP282" s="30"/>
      <c r="AOQ282" s="30"/>
      <c r="AOR282" s="30"/>
      <c r="AOS282" s="30"/>
      <c r="AOT282" s="30"/>
      <c r="AOU282" s="30"/>
      <c r="AOV282" s="30"/>
      <c r="AOW282" s="30"/>
      <c r="AOX282" s="30"/>
      <c r="AOY282" s="30"/>
      <c r="AOZ282" s="30"/>
      <c r="APA282" s="30"/>
      <c r="APB282" s="30"/>
      <c r="APC282" s="30"/>
      <c r="APD282" s="30"/>
      <c r="APE282" s="30"/>
      <c r="APF282" s="30"/>
      <c r="APG282" s="30"/>
      <c r="APH282" s="30"/>
      <c r="API282" s="30"/>
      <c r="APJ282" s="30"/>
      <c r="APK282" s="30"/>
      <c r="APL282" s="30"/>
      <c r="APM282" s="30"/>
      <c r="APN282" s="30"/>
      <c r="APO282" s="30"/>
      <c r="APP282" s="30"/>
      <c r="APQ282" s="30"/>
      <c r="APR282" s="30"/>
      <c r="APS282" s="30"/>
      <c r="APT282" s="30"/>
      <c r="APU282" s="30"/>
      <c r="APV282" s="30"/>
      <c r="APW282" s="30"/>
      <c r="APX282" s="30"/>
      <c r="APY282" s="30"/>
      <c r="APZ282" s="30"/>
      <c r="AQA282" s="30"/>
      <c r="AQB282" s="30"/>
      <c r="AQC282" s="30"/>
      <c r="AQD282" s="30"/>
      <c r="AQE282" s="30"/>
      <c r="AQF282" s="30"/>
      <c r="AQG282" s="30"/>
      <c r="AQH282" s="30"/>
      <c r="AQI282" s="30"/>
      <c r="AQJ282" s="30"/>
      <c r="AQK282" s="30"/>
      <c r="AQL282" s="30"/>
      <c r="AQM282" s="30"/>
      <c r="AQN282" s="30"/>
      <c r="AQO282" s="30"/>
      <c r="AQP282" s="30"/>
      <c r="AQQ282" s="30"/>
      <c r="AQR282" s="30"/>
      <c r="AQS282" s="30"/>
      <c r="AQT282" s="30"/>
      <c r="AQU282" s="30"/>
      <c r="AQV282" s="30"/>
      <c r="AQW282" s="30"/>
      <c r="AQX282" s="30"/>
      <c r="AQY282" s="30"/>
      <c r="AQZ282" s="30"/>
      <c r="ARA282" s="30"/>
      <c r="ARB282" s="30"/>
      <c r="ARC282" s="30"/>
      <c r="ARD282" s="30"/>
      <c r="ARE282" s="30"/>
      <c r="ARF282" s="30"/>
      <c r="ARG282" s="30"/>
      <c r="ARH282" s="30"/>
      <c r="ARI282" s="30"/>
      <c r="ARJ282" s="30"/>
      <c r="ARK282" s="30"/>
      <c r="ARL282" s="30"/>
      <c r="ARM282" s="30"/>
      <c r="ARN282" s="30"/>
      <c r="ARO282" s="30"/>
      <c r="ARP282" s="30"/>
      <c r="ARQ282" s="30"/>
      <c r="ARR282" s="30"/>
      <c r="ARS282" s="30"/>
      <c r="ART282" s="30"/>
      <c r="ARU282" s="30"/>
      <c r="ARV282" s="30"/>
      <c r="ARW282" s="30"/>
      <c r="ARX282" s="30"/>
      <c r="ARY282" s="30"/>
      <c r="ARZ282" s="30"/>
      <c r="ASA282" s="30"/>
      <c r="ASB282" s="30"/>
      <c r="ASC282" s="30"/>
      <c r="ASD282" s="30"/>
      <c r="ASE282" s="30"/>
      <c r="ASF282" s="30"/>
      <c r="ASG282" s="30"/>
      <c r="ASH282" s="30"/>
      <c r="ASI282" s="30"/>
      <c r="ASJ282" s="30"/>
      <c r="ASK282" s="30"/>
      <c r="ASL282" s="30"/>
      <c r="ASM282" s="30"/>
      <c r="ASN282" s="30"/>
      <c r="ASO282" s="30"/>
      <c r="ASP282" s="30"/>
      <c r="ASQ282" s="30"/>
      <c r="ASR282" s="30"/>
      <c r="ASS282" s="30"/>
      <c r="AST282" s="30"/>
      <c r="ASU282" s="30"/>
      <c r="ASV282" s="30"/>
      <c r="ASW282" s="30"/>
      <c r="ASX282" s="30"/>
      <c r="ASY282" s="30"/>
      <c r="ASZ282" s="30"/>
      <c r="ATA282" s="30"/>
      <c r="ATB282" s="30"/>
      <c r="ATC282" s="30"/>
      <c r="ATD282" s="30"/>
      <c r="ATE282" s="30"/>
      <c r="ATF282" s="30"/>
      <c r="ATG282" s="30"/>
      <c r="ATH282" s="30"/>
      <c r="ATI282" s="30"/>
      <c r="ATJ282" s="30"/>
      <c r="ATK282" s="30"/>
      <c r="ATL282" s="30"/>
      <c r="ATM282" s="30"/>
      <c r="ATN282" s="30"/>
      <c r="ATO282" s="30"/>
      <c r="ATP282" s="30"/>
      <c r="ATQ282" s="30"/>
      <c r="ATR282" s="30"/>
      <c r="ATS282" s="30"/>
      <c r="ATT282" s="30"/>
      <c r="ATU282" s="30"/>
      <c r="ATV282" s="30"/>
      <c r="ATW282" s="30"/>
      <c r="ATX282" s="30"/>
      <c r="ATY282" s="30"/>
      <c r="ATZ282" s="30"/>
      <c r="AUA282" s="30"/>
      <c r="AUB282" s="30"/>
      <c r="AUC282" s="30"/>
      <c r="AUD282" s="30"/>
      <c r="AUE282" s="30"/>
      <c r="AUF282" s="30"/>
      <c r="AUG282" s="30"/>
      <c r="AUH282" s="30"/>
      <c r="AUI282" s="30"/>
      <c r="AUJ282" s="30"/>
      <c r="AUK282" s="30"/>
      <c r="AUL282" s="30"/>
      <c r="AUM282" s="30"/>
      <c r="AUN282" s="30"/>
      <c r="AUO282" s="30"/>
      <c r="AUP282" s="30"/>
      <c r="AUQ282" s="30"/>
      <c r="AUR282" s="30"/>
      <c r="AUS282" s="30"/>
      <c r="AUT282" s="30"/>
      <c r="AUU282" s="30"/>
      <c r="AUV282" s="30"/>
      <c r="AUW282" s="30"/>
      <c r="AUX282" s="30"/>
      <c r="AUY282" s="30"/>
      <c r="AUZ282" s="30"/>
      <c r="AVA282" s="30"/>
      <c r="AVB282" s="30"/>
      <c r="AVC282" s="30"/>
      <c r="AVD282" s="30"/>
      <c r="AVE282" s="30"/>
      <c r="AVF282" s="30"/>
      <c r="AVG282" s="30"/>
      <c r="AVH282" s="30"/>
      <c r="AVI282" s="30"/>
      <c r="AVJ282" s="30"/>
      <c r="AVK282" s="30"/>
      <c r="AVL282" s="30"/>
      <c r="AVM282" s="30"/>
      <c r="AVN282" s="30"/>
      <c r="AVO282" s="30"/>
      <c r="AVP282" s="30"/>
      <c r="AVQ282" s="30"/>
      <c r="AVR282" s="30"/>
      <c r="AVS282" s="30"/>
      <c r="AVT282" s="30"/>
      <c r="AVU282" s="30"/>
      <c r="AVV282" s="30"/>
      <c r="AVW282" s="30"/>
      <c r="AVX282" s="30"/>
      <c r="AVY282" s="30"/>
      <c r="AVZ282" s="30"/>
      <c r="AWA282" s="30"/>
      <c r="AWB282" s="30"/>
      <c r="AWC282" s="30"/>
      <c r="AWD282" s="30"/>
      <c r="AWE282" s="30"/>
      <c r="AWF282" s="30"/>
      <c r="AWG282" s="30"/>
      <c r="AWH282" s="30"/>
      <c r="AWI282" s="30"/>
      <c r="AWJ282" s="30"/>
      <c r="AWK282" s="30"/>
      <c r="AWL282" s="30"/>
      <c r="AWM282" s="30"/>
      <c r="AWN282" s="30"/>
      <c r="AWO282" s="30"/>
      <c r="AWP282" s="30"/>
      <c r="AWQ282" s="30"/>
      <c r="AWR282" s="30"/>
      <c r="AWS282" s="30"/>
      <c r="AWT282" s="30"/>
      <c r="AWU282" s="30"/>
      <c r="AWV282" s="30"/>
      <c r="AWW282" s="30"/>
      <c r="AWX282" s="30"/>
      <c r="AWY282" s="30"/>
      <c r="AWZ282" s="30"/>
      <c r="AXA282" s="30"/>
      <c r="AXB282" s="30"/>
      <c r="AXC282" s="30"/>
      <c r="AXD282" s="30"/>
      <c r="AXE282" s="30"/>
      <c r="AXF282" s="30"/>
      <c r="AXG282" s="30"/>
      <c r="AXH282" s="30"/>
      <c r="AXI282" s="30"/>
      <c r="AXJ282" s="30"/>
      <c r="AXK282" s="30"/>
      <c r="AXL282" s="30"/>
      <c r="AXM282" s="30"/>
      <c r="AXN282" s="30"/>
      <c r="AXO282" s="30"/>
      <c r="AXP282" s="30"/>
      <c r="AXQ282" s="30"/>
      <c r="AXR282" s="30"/>
      <c r="AXS282" s="30"/>
      <c r="AXT282" s="30"/>
      <c r="AXU282" s="30"/>
      <c r="AXV282" s="30"/>
      <c r="AXW282" s="30"/>
      <c r="AXX282" s="30"/>
      <c r="AXY282" s="30"/>
      <c r="AXZ282" s="30"/>
      <c r="AYA282" s="30"/>
      <c r="AYB282" s="30"/>
      <c r="AYC282" s="30"/>
      <c r="AYD282" s="30"/>
      <c r="AYE282" s="30"/>
      <c r="AYF282" s="30"/>
      <c r="AYG282" s="30"/>
      <c r="AYH282" s="30"/>
      <c r="AYI282" s="30"/>
      <c r="AYJ282" s="30"/>
      <c r="AYK282" s="30"/>
      <c r="AYL282" s="30"/>
      <c r="AYM282" s="30"/>
      <c r="AYN282" s="30"/>
      <c r="AYO282" s="30"/>
      <c r="AYP282" s="30"/>
      <c r="AYQ282" s="30"/>
      <c r="AYR282" s="30"/>
      <c r="AYS282" s="30"/>
      <c r="AYT282" s="30"/>
      <c r="AYU282" s="30"/>
      <c r="AYV282" s="30"/>
      <c r="AYW282" s="30"/>
      <c r="AYX282" s="30"/>
      <c r="AYY282" s="30"/>
      <c r="AYZ282" s="30"/>
      <c r="AZA282" s="30"/>
      <c r="AZB282" s="30"/>
      <c r="AZC282" s="30"/>
      <c r="AZD282" s="30"/>
      <c r="AZE282" s="30"/>
      <c r="AZF282" s="30"/>
      <c r="AZG282" s="30"/>
      <c r="AZH282" s="30"/>
      <c r="AZI282" s="30"/>
      <c r="AZJ282" s="30"/>
      <c r="AZK282" s="30"/>
      <c r="AZL282" s="30"/>
      <c r="AZM282" s="30"/>
      <c r="AZN282" s="30"/>
      <c r="AZO282" s="30"/>
      <c r="AZP282" s="30"/>
      <c r="AZQ282" s="30"/>
      <c r="AZR282" s="30"/>
      <c r="AZS282" s="30"/>
      <c r="AZT282" s="30"/>
      <c r="AZU282" s="30"/>
      <c r="AZV282" s="30"/>
      <c r="AZW282" s="30"/>
      <c r="AZX282" s="30"/>
      <c r="AZY282" s="30"/>
      <c r="AZZ282" s="30"/>
      <c r="BAA282" s="30"/>
      <c r="BAB282" s="30"/>
      <c r="BAC282" s="30"/>
      <c r="BAD282" s="30"/>
      <c r="BAE282" s="30"/>
      <c r="BAF282" s="30"/>
      <c r="BAG282" s="30"/>
      <c r="BAH282" s="30"/>
      <c r="BAI282" s="30"/>
      <c r="BAJ282" s="30"/>
      <c r="BAK282" s="30"/>
      <c r="BAL282" s="30"/>
      <c r="BAM282" s="30"/>
      <c r="BAN282" s="30"/>
      <c r="BAO282" s="30"/>
      <c r="BAP282" s="30"/>
      <c r="BAQ282" s="30"/>
      <c r="BAR282" s="30"/>
      <c r="BAS282" s="30"/>
      <c r="BAT282" s="30"/>
      <c r="BAU282" s="30"/>
      <c r="BAV282" s="30"/>
      <c r="BAW282" s="30"/>
      <c r="BAX282" s="30"/>
      <c r="BAY282" s="30"/>
      <c r="BAZ282" s="30"/>
      <c r="BBA282" s="30"/>
      <c r="BBB282" s="30"/>
      <c r="BBC282" s="30"/>
      <c r="BBD282" s="30"/>
      <c r="BBE282" s="30"/>
      <c r="BBF282" s="30"/>
      <c r="BBG282" s="30"/>
      <c r="BBH282" s="30"/>
      <c r="BBI282" s="30"/>
      <c r="BBJ282" s="30"/>
      <c r="BBK282" s="30"/>
      <c r="BBL282" s="30"/>
      <c r="BBM282" s="30"/>
      <c r="BBN282" s="30"/>
      <c r="BBO282" s="30"/>
      <c r="BBP282" s="30"/>
      <c r="BBQ282" s="30"/>
      <c r="BBR282" s="30"/>
      <c r="BBS282" s="30"/>
      <c r="BBT282" s="30"/>
      <c r="BBU282" s="30"/>
      <c r="BBV282" s="30"/>
      <c r="BBW282" s="30"/>
      <c r="BBX282" s="30"/>
      <c r="BBY282" s="30"/>
      <c r="BBZ282" s="30"/>
      <c r="BCA282" s="30"/>
      <c r="BCB282" s="30"/>
      <c r="BCC282" s="30"/>
      <c r="BCD282" s="30"/>
      <c r="BCE282" s="30"/>
      <c r="BCF282" s="30"/>
      <c r="BCG282" s="30"/>
      <c r="BCH282" s="30"/>
      <c r="BCI282" s="30"/>
      <c r="BCJ282" s="30"/>
      <c r="BCK282" s="30"/>
      <c r="BCL282" s="30"/>
      <c r="BCM282" s="30"/>
      <c r="BCN282" s="30"/>
      <c r="BCO282" s="30"/>
      <c r="BCP282" s="30"/>
      <c r="BCQ282" s="30"/>
      <c r="BCR282" s="30"/>
      <c r="BCS282" s="30"/>
      <c r="BCT282" s="30"/>
      <c r="BCU282" s="30"/>
      <c r="BCV282" s="30"/>
      <c r="BCW282" s="30"/>
      <c r="BCX282" s="30"/>
      <c r="BCY282" s="30"/>
      <c r="BCZ282" s="30"/>
      <c r="BDA282" s="30"/>
      <c r="BDB282" s="30"/>
      <c r="BDC282" s="30"/>
      <c r="BDD282" s="30"/>
      <c r="BDE282" s="30"/>
      <c r="BDF282" s="30"/>
      <c r="BDG282" s="30"/>
      <c r="BDH282" s="30"/>
      <c r="BDI282" s="30"/>
      <c r="BDJ282" s="30"/>
      <c r="BDK282" s="30"/>
      <c r="BDL282" s="30"/>
      <c r="BDM282" s="30"/>
      <c r="BDN282" s="30"/>
      <c r="BDO282" s="30"/>
      <c r="BDP282" s="30"/>
      <c r="BDQ282" s="30"/>
      <c r="BDR282" s="30"/>
      <c r="BDS282" s="30"/>
      <c r="BDT282" s="30"/>
      <c r="BDU282" s="30"/>
      <c r="BDV282" s="30"/>
      <c r="BDW282" s="30"/>
      <c r="BDX282" s="30"/>
      <c r="BDY282" s="30"/>
      <c r="BDZ282" s="30"/>
      <c r="BEA282" s="30"/>
      <c r="BEB282" s="30"/>
      <c r="BEC282" s="30"/>
      <c r="BED282" s="30"/>
      <c r="BEE282" s="30"/>
      <c r="BEF282" s="30"/>
      <c r="BEG282" s="30"/>
      <c r="BEH282" s="30"/>
      <c r="BEI282" s="30"/>
      <c r="BEJ282" s="30"/>
      <c r="BEK282" s="30"/>
      <c r="BEL282" s="30"/>
      <c r="BEM282" s="30"/>
      <c r="BEN282" s="30"/>
      <c r="BEO282" s="30"/>
      <c r="BEP282" s="30"/>
      <c r="BEQ282" s="30"/>
      <c r="BER282" s="30"/>
      <c r="BES282" s="30"/>
      <c r="BET282" s="30"/>
      <c r="BEU282" s="30"/>
      <c r="BEV282" s="30"/>
      <c r="BEW282" s="30"/>
      <c r="BEX282" s="30"/>
      <c r="BEY282" s="30"/>
      <c r="BEZ282" s="30"/>
      <c r="BFA282" s="30"/>
      <c r="BFB282" s="30"/>
      <c r="BFC282" s="30"/>
      <c r="BFD282" s="30"/>
      <c r="BFE282" s="30"/>
      <c r="BFF282" s="30"/>
      <c r="BFG282" s="30"/>
      <c r="BFH282" s="30"/>
      <c r="BFI282" s="30"/>
      <c r="BFJ282" s="30"/>
      <c r="BFK282" s="30"/>
      <c r="BFL282" s="30"/>
      <c r="BFM282" s="30"/>
      <c r="BFN282" s="30"/>
      <c r="BFO282" s="30"/>
      <c r="BFP282" s="30"/>
      <c r="BFQ282" s="30"/>
      <c r="BFR282" s="30"/>
      <c r="BFS282" s="30"/>
      <c r="BFT282" s="30"/>
      <c r="BFU282" s="30"/>
      <c r="BFV282" s="30"/>
      <c r="BFW282" s="30"/>
      <c r="BFX282" s="30"/>
      <c r="BFY282" s="30"/>
      <c r="BFZ282" s="30"/>
      <c r="BGA282" s="30"/>
      <c r="BGB282" s="30"/>
      <c r="BGC282" s="30"/>
      <c r="BGD282" s="30"/>
      <c r="BGE282" s="30"/>
      <c r="BGF282" s="30"/>
      <c r="BGG282" s="30"/>
      <c r="BGH282" s="30"/>
      <c r="BGI282" s="30"/>
      <c r="BGJ282" s="30"/>
      <c r="BGK282" s="30"/>
      <c r="BGL282" s="30"/>
      <c r="BGM282" s="30"/>
      <c r="BGN282" s="30"/>
      <c r="BGO282" s="30"/>
      <c r="BGP282" s="30"/>
      <c r="BGQ282" s="30"/>
      <c r="BGR282" s="30"/>
      <c r="BGS282" s="30"/>
      <c r="BGT282" s="30"/>
      <c r="BGU282" s="30"/>
      <c r="BGV282" s="30"/>
      <c r="BGW282" s="30"/>
      <c r="BGX282" s="30"/>
      <c r="BGY282" s="30"/>
      <c r="BGZ282" s="30"/>
      <c r="BHA282" s="30"/>
      <c r="BHB282" s="30"/>
      <c r="BHC282" s="30"/>
      <c r="BHD282" s="30"/>
      <c r="BHE282" s="30"/>
      <c r="BHF282" s="30"/>
      <c r="BHG282" s="30"/>
      <c r="BHH282" s="30"/>
      <c r="BHI282" s="30"/>
      <c r="BHJ282" s="30"/>
      <c r="BHK282" s="30"/>
      <c r="BHL282" s="30"/>
      <c r="BHM282" s="30"/>
      <c r="BHN282" s="30"/>
      <c r="BHO282" s="30"/>
      <c r="BHP282" s="30"/>
      <c r="BHQ282" s="30"/>
      <c r="BHR282" s="30"/>
      <c r="BHS282" s="30"/>
      <c r="BHT282" s="30"/>
      <c r="BHU282" s="30"/>
      <c r="BHV282" s="30"/>
      <c r="BHW282" s="30"/>
      <c r="BHX282" s="30"/>
      <c r="BHY282" s="30"/>
      <c r="BHZ282" s="30"/>
      <c r="BIA282" s="30"/>
      <c r="BIB282" s="30"/>
      <c r="BIC282" s="30"/>
      <c r="BID282" s="30"/>
      <c r="BIE282" s="30"/>
      <c r="BIF282" s="30"/>
      <c r="BIG282" s="30"/>
      <c r="BIH282" s="30"/>
      <c r="BII282" s="30"/>
      <c r="BIJ282" s="30"/>
      <c r="BIK282" s="30"/>
      <c r="BIL282" s="30"/>
      <c r="BIM282" s="30"/>
      <c r="BIN282" s="30"/>
      <c r="BIO282" s="30"/>
      <c r="BIP282" s="30"/>
      <c r="BIQ282" s="30"/>
      <c r="BIR282" s="30"/>
      <c r="BIS282" s="30"/>
      <c r="BIT282" s="30"/>
      <c r="BIU282" s="30"/>
      <c r="BIV282" s="30"/>
      <c r="BIW282" s="30"/>
      <c r="BIX282" s="30"/>
      <c r="BIY282" s="30"/>
      <c r="BIZ282" s="30"/>
      <c r="BJA282" s="30"/>
      <c r="BJB282" s="30"/>
      <c r="BJC282" s="30"/>
      <c r="BJD282" s="30"/>
      <c r="BJE282" s="30"/>
      <c r="BJF282" s="30"/>
      <c r="BJG282" s="30"/>
      <c r="BJH282" s="30"/>
      <c r="BJI282" s="30"/>
      <c r="BJJ282" s="30"/>
      <c r="BJK282" s="30"/>
      <c r="BJL282" s="30"/>
      <c r="BJM282" s="30"/>
      <c r="BJN282" s="30"/>
      <c r="BJO282" s="30"/>
      <c r="BJP282" s="30"/>
      <c r="BJQ282" s="30"/>
      <c r="BJR282" s="30"/>
      <c r="BJS282" s="30"/>
      <c r="BJT282" s="30"/>
      <c r="BJU282" s="30"/>
      <c r="BJV282" s="30"/>
      <c r="BJW282" s="30"/>
      <c r="BJX282" s="30"/>
      <c r="BJY282" s="30"/>
      <c r="BJZ282" s="30"/>
      <c r="BKA282" s="30"/>
      <c r="BKB282" s="30"/>
      <c r="BKC282" s="30"/>
      <c r="BKD282" s="30"/>
      <c r="BKE282" s="30"/>
      <c r="BKF282" s="30"/>
      <c r="BKG282" s="30"/>
      <c r="BKH282" s="30"/>
      <c r="BKI282" s="30"/>
      <c r="BKJ282" s="30"/>
      <c r="BKK282" s="30"/>
      <c r="BKL282" s="30"/>
      <c r="BKM282" s="30"/>
      <c r="BKN282" s="30"/>
      <c r="BKO282" s="30"/>
      <c r="BKP282" s="30"/>
      <c r="BKQ282" s="30"/>
      <c r="BKR282" s="30"/>
      <c r="BKS282" s="30"/>
      <c r="BKT282" s="30"/>
      <c r="BKU282" s="30"/>
      <c r="BKV282" s="30"/>
      <c r="BKW282" s="30"/>
      <c r="BKX282" s="30"/>
      <c r="BKY282" s="30"/>
      <c r="BKZ282" s="30"/>
      <c r="BLA282" s="30"/>
      <c r="BLB282" s="30"/>
      <c r="BLC282" s="30"/>
      <c r="BLD282" s="30"/>
      <c r="BLE282" s="30"/>
      <c r="BLF282" s="30"/>
      <c r="BLG282" s="30"/>
      <c r="BLH282" s="30"/>
      <c r="BLI282" s="30"/>
      <c r="BLJ282" s="30"/>
      <c r="BLK282" s="30"/>
      <c r="BLL282" s="30"/>
      <c r="BLM282" s="30"/>
      <c r="BLN282" s="30"/>
      <c r="BLO282" s="30"/>
      <c r="BLP282" s="30"/>
      <c r="BLQ282" s="30"/>
      <c r="BLR282" s="30"/>
      <c r="BLS282" s="30"/>
      <c r="BLT282" s="30"/>
      <c r="BLU282" s="30"/>
      <c r="BLV282" s="30"/>
      <c r="BLW282" s="30"/>
      <c r="BLX282" s="30"/>
      <c r="BLY282" s="30"/>
      <c r="BLZ282" s="30"/>
      <c r="BMA282" s="30"/>
      <c r="BMB282" s="30"/>
      <c r="BMC282" s="30"/>
      <c r="BMD282" s="30"/>
      <c r="BME282" s="30"/>
      <c r="BMF282" s="30"/>
      <c r="BMG282" s="30"/>
      <c r="BMH282" s="30"/>
      <c r="BMI282" s="30"/>
      <c r="BMJ282" s="30"/>
      <c r="BMK282" s="30"/>
      <c r="BML282" s="30"/>
      <c r="BMM282" s="30"/>
      <c r="BMN282" s="30"/>
      <c r="BMO282" s="30"/>
      <c r="BMP282" s="30"/>
      <c r="BMQ282" s="30"/>
      <c r="BMR282" s="30"/>
      <c r="BMS282" s="30"/>
      <c r="BMT282" s="30"/>
      <c r="BMU282" s="30"/>
      <c r="BMV282" s="30"/>
      <c r="BMW282" s="30"/>
      <c r="BMX282" s="30"/>
      <c r="BMY282" s="30"/>
      <c r="BMZ282" s="30"/>
      <c r="BNA282" s="30"/>
      <c r="BNB282" s="30"/>
      <c r="BNC282" s="30"/>
      <c r="BND282" s="30"/>
      <c r="BNE282" s="30"/>
      <c r="BNF282" s="30"/>
      <c r="BNG282" s="30"/>
      <c r="BNH282" s="30"/>
      <c r="BNI282" s="30"/>
      <c r="BNJ282" s="30"/>
      <c r="BNK282" s="30"/>
      <c r="BNL282" s="30"/>
      <c r="BNM282" s="30"/>
      <c r="BNN282" s="30"/>
      <c r="BNO282" s="30"/>
      <c r="BNP282" s="30"/>
      <c r="BNQ282" s="30"/>
      <c r="BNR282" s="30"/>
      <c r="BNS282" s="30"/>
      <c r="BNT282" s="30"/>
      <c r="BNU282" s="30"/>
      <c r="BNV282" s="30"/>
      <c r="BNW282" s="30"/>
      <c r="BNX282" s="30"/>
      <c r="BNY282" s="30"/>
      <c r="BNZ282" s="30"/>
      <c r="BOA282" s="30"/>
      <c r="BOB282" s="30"/>
      <c r="BOC282" s="30"/>
      <c r="BOD282" s="30"/>
      <c r="BOE282" s="30"/>
      <c r="BOF282" s="30"/>
      <c r="BOG282" s="30"/>
      <c r="BOH282" s="30"/>
      <c r="BOI282" s="30"/>
      <c r="BOJ282" s="30"/>
      <c r="BOK282" s="30"/>
      <c r="BOL282" s="30"/>
      <c r="BOM282" s="30"/>
      <c r="BON282" s="30"/>
      <c r="BOO282" s="30"/>
      <c r="BOP282" s="30"/>
      <c r="BOQ282" s="30"/>
      <c r="BOR282" s="30"/>
      <c r="BOS282" s="30"/>
      <c r="BOT282" s="30"/>
      <c r="BOU282" s="30"/>
      <c r="BOV282" s="30"/>
      <c r="BOW282" s="30"/>
      <c r="BOX282" s="30"/>
      <c r="BOY282" s="30"/>
      <c r="BOZ282" s="30"/>
      <c r="BPA282" s="30"/>
      <c r="BPB282" s="30"/>
      <c r="BPC282" s="30"/>
      <c r="BPD282" s="30"/>
      <c r="BPE282" s="30"/>
      <c r="BPF282" s="30"/>
      <c r="BPG282" s="30"/>
      <c r="BPH282" s="30"/>
      <c r="BPI282" s="30"/>
      <c r="BPJ282" s="30"/>
      <c r="BPK282" s="30"/>
      <c r="BPL282" s="30"/>
      <c r="BPM282" s="30"/>
      <c r="BPN282" s="30"/>
      <c r="BPO282" s="30"/>
      <c r="BPP282" s="30"/>
      <c r="BPQ282" s="30"/>
      <c r="BPR282" s="30"/>
      <c r="BPS282" s="30"/>
      <c r="BPT282" s="30"/>
      <c r="BPU282" s="30"/>
      <c r="BPV282" s="30"/>
      <c r="BPW282" s="30"/>
      <c r="BPX282" s="30"/>
      <c r="BPY282" s="30"/>
      <c r="BPZ282" s="30"/>
      <c r="BQA282" s="30"/>
      <c r="BQB282" s="30"/>
      <c r="BQC282" s="30"/>
      <c r="BQD282" s="30"/>
      <c r="BQE282" s="30"/>
      <c r="BQF282" s="30"/>
      <c r="BQG282" s="30"/>
      <c r="BQH282" s="30"/>
      <c r="BQI282" s="30"/>
      <c r="BQJ282" s="30"/>
      <c r="BQK282" s="30"/>
      <c r="BQL282" s="30"/>
      <c r="BQM282" s="30"/>
      <c r="BQN282" s="30"/>
      <c r="BQO282" s="30"/>
      <c r="BQP282" s="30"/>
      <c r="BQQ282" s="30"/>
      <c r="BQR282" s="30"/>
      <c r="BQS282" s="30"/>
      <c r="BQT282" s="30"/>
      <c r="BQU282" s="30"/>
      <c r="BQV282" s="30"/>
      <c r="BQW282" s="30"/>
      <c r="BQX282" s="30"/>
      <c r="BQY282" s="30"/>
      <c r="BQZ282" s="30"/>
      <c r="BRA282" s="30"/>
      <c r="BRB282" s="30"/>
      <c r="BRC282" s="30"/>
      <c r="BRD282" s="30"/>
      <c r="BRE282" s="30"/>
      <c r="BRF282" s="30"/>
      <c r="BRG282" s="30"/>
      <c r="BRH282" s="30"/>
      <c r="BRI282" s="30"/>
      <c r="BRJ282" s="30"/>
      <c r="BRK282" s="30"/>
      <c r="BRL282" s="30"/>
      <c r="BRM282" s="30"/>
      <c r="BRN282" s="30"/>
      <c r="BRO282" s="30"/>
      <c r="BRP282" s="30"/>
      <c r="BRQ282" s="30"/>
      <c r="BRR282" s="30"/>
      <c r="BRS282" s="30"/>
      <c r="BRT282" s="30"/>
      <c r="BRU282" s="30"/>
      <c r="BRV282" s="30"/>
      <c r="BRW282" s="30"/>
      <c r="BRX282" s="30"/>
      <c r="BRY282" s="30"/>
      <c r="BRZ282" s="30"/>
      <c r="BSA282" s="30"/>
      <c r="BSB282" s="30"/>
      <c r="BSC282" s="30"/>
      <c r="BSD282" s="30"/>
      <c r="BSE282" s="30"/>
      <c r="BSF282" s="30"/>
      <c r="BSG282" s="30"/>
      <c r="BSH282" s="30"/>
      <c r="BSI282" s="30"/>
      <c r="BSJ282" s="30"/>
      <c r="BSK282" s="30"/>
      <c r="BSL282" s="30"/>
      <c r="BSM282" s="30"/>
      <c r="BSN282" s="30"/>
      <c r="BSO282" s="30"/>
      <c r="BSP282" s="30"/>
      <c r="BSQ282" s="30"/>
      <c r="BSR282" s="30"/>
      <c r="BSS282" s="30"/>
      <c r="BST282" s="30"/>
      <c r="BSU282" s="30"/>
      <c r="BSV282" s="30"/>
      <c r="BSW282" s="30"/>
      <c r="BSX282" s="30"/>
      <c r="BSY282" s="30"/>
      <c r="BSZ282" s="30"/>
      <c r="BTA282" s="30"/>
      <c r="BTB282" s="30"/>
      <c r="BTC282" s="30"/>
      <c r="BTD282" s="30"/>
      <c r="BTE282" s="30"/>
      <c r="BTF282" s="30"/>
      <c r="BTG282" s="30"/>
      <c r="BTH282" s="30"/>
      <c r="BTI282" s="30"/>
      <c r="BTJ282" s="30"/>
      <c r="BTK282" s="30"/>
      <c r="BTL282" s="30"/>
      <c r="BTM282" s="30"/>
      <c r="BTN282" s="30"/>
      <c r="BTO282" s="30"/>
      <c r="BTP282" s="30"/>
      <c r="BTQ282" s="30"/>
      <c r="BTR282" s="30"/>
      <c r="BTS282" s="30"/>
      <c r="BTT282" s="30"/>
      <c r="BTU282" s="30"/>
      <c r="BTV282" s="30"/>
      <c r="BTW282" s="30"/>
      <c r="BTX282" s="30"/>
      <c r="BTY282" s="30"/>
      <c r="BTZ282" s="30"/>
      <c r="BUA282" s="30"/>
      <c r="BUB282" s="30"/>
      <c r="BUC282" s="30"/>
      <c r="BUD282" s="30"/>
      <c r="BUE282" s="30"/>
      <c r="BUF282" s="30"/>
      <c r="BUG282" s="30"/>
      <c r="BUH282" s="30"/>
      <c r="BUI282" s="30"/>
      <c r="BUJ282" s="30"/>
      <c r="BUK282" s="30"/>
      <c r="BUL282" s="30"/>
      <c r="BUM282" s="30"/>
      <c r="BUN282" s="30"/>
      <c r="BUO282" s="30"/>
      <c r="BUP282" s="30"/>
      <c r="BUQ282" s="30"/>
      <c r="BUR282" s="30"/>
      <c r="BUS282" s="30"/>
      <c r="BUT282" s="30"/>
      <c r="BUU282" s="30"/>
      <c r="BUV282" s="30"/>
      <c r="BUW282" s="30"/>
      <c r="BUX282" s="30"/>
      <c r="BUY282" s="30"/>
      <c r="BUZ282" s="30"/>
      <c r="BVA282" s="30"/>
      <c r="BVB282" s="30"/>
      <c r="BVC282" s="30"/>
      <c r="BVD282" s="30"/>
      <c r="BVE282" s="30"/>
      <c r="BVF282" s="30"/>
      <c r="BVG282" s="30"/>
      <c r="BVH282" s="30"/>
      <c r="BVI282" s="30"/>
      <c r="BVJ282" s="30"/>
      <c r="BVK282" s="30"/>
      <c r="BVL282" s="30"/>
      <c r="BVM282" s="30"/>
      <c r="BVN282" s="30"/>
      <c r="BVO282" s="30"/>
      <c r="BVP282" s="30"/>
      <c r="BVQ282" s="30"/>
      <c r="BVR282" s="30"/>
      <c r="BVS282" s="30"/>
      <c r="BVT282" s="30"/>
      <c r="BVU282" s="30"/>
      <c r="BVV282" s="30"/>
      <c r="BVW282" s="30"/>
      <c r="BVX282" s="30"/>
      <c r="BVY282" s="30"/>
      <c r="BVZ282" s="30"/>
      <c r="BWA282" s="30"/>
      <c r="BWB282" s="30"/>
      <c r="BWC282" s="30"/>
      <c r="BWD282" s="30"/>
      <c r="BWE282" s="30"/>
      <c r="BWF282" s="30"/>
      <c r="BWG282" s="30"/>
      <c r="BWH282" s="30"/>
      <c r="BWI282" s="30"/>
      <c r="BWJ282" s="30"/>
      <c r="BWK282" s="30"/>
      <c r="BWL282" s="30"/>
      <c r="BWM282" s="30"/>
      <c r="BWN282" s="30"/>
      <c r="BWO282" s="30"/>
      <c r="BWP282" s="30"/>
      <c r="BWQ282" s="30"/>
      <c r="BWR282" s="30"/>
      <c r="BWS282" s="30"/>
      <c r="BWT282" s="30"/>
      <c r="BWU282" s="30"/>
      <c r="BWV282" s="30"/>
      <c r="BWW282" s="30"/>
      <c r="BWX282" s="30"/>
      <c r="BWY282" s="30"/>
      <c r="BWZ282" s="30"/>
      <c r="BXA282" s="30"/>
      <c r="BXB282" s="30"/>
      <c r="BXC282" s="30"/>
      <c r="BXD282" s="30"/>
      <c r="BXE282" s="30"/>
      <c r="BXF282" s="30"/>
      <c r="BXG282" s="30"/>
      <c r="BXH282" s="30"/>
      <c r="BXI282" s="30"/>
      <c r="BXJ282" s="30"/>
      <c r="BXK282" s="30"/>
      <c r="BXL282" s="30"/>
      <c r="BXM282" s="30"/>
      <c r="BXN282" s="30"/>
      <c r="BXO282" s="30"/>
      <c r="BXP282" s="30"/>
      <c r="BXQ282" s="30"/>
      <c r="BXR282" s="30"/>
      <c r="BXS282" s="30"/>
      <c r="BXT282" s="30"/>
      <c r="BXU282" s="30"/>
      <c r="BXV282" s="30"/>
      <c r="BXW282" s="30"/>
      <c r="BXX282" s="30"/>
      <c r="BXY282" s="30"/>
      <c r="BXZ282" s="30"/>
      <c r="BYA282" s="30"/>
      <c r="BYB282" s="30"/>
      <c r="BYC282" s="30"/>
      <c r="BYD282" s="30"/>
      <c r="BYE282" s="30"/>
      <c r="BYF282" s="30"/>
      <c r="BYG282" s="30"/>
      <c r="BYH282" s="30"/>
      <c r="BYI282" s="30"/>
      <c r="BYJ282" s="30"/>
      <c r="BYK282" s="30"/>
      <c r="BYL282" s="30"/>
      <c r="BYM282" s="30"/>
      <c r="BYN282" s="30"/>
      <c r="BYO282" s="30"/>
      <c r="BYP282" s="30"/>
      <c r="BYQ282" s="30"/>
      <c r="BYR282" s="30"/>
      <c r="BYS282" s="30"/>
      <c r="BYT282" s="30"/>
      <c r="BYU282" s="30"/>
      <c r="BYV282" s="30"/>
      <c r="BYW282" s="30"/>
      <c r="BYX282" s="30"/>
      <c r="BYY282" s="30"/>
      <c r="BYZ282" s="30"/>
      <c r="BZA282" s="30"/>
      <c r="BZB282" s="30"/>
      <c r="BZC282" s="30"/>
      <c r="BZD282" s="30"/>
      <c r="BZE282" s="30"/>
      <c r="BZF282" s="30"/>
      <c r="BZG282" s="30"/>
      <c r="BZH282" s="30"/>
      <c r="BZI282" s="30"/>
      <c r="BZJ282" s="30"/>
      <c r="BZK282" s="30"/>
      <c r="BZL282" s="30"/>
      <c r="BZM282" s="30"/>
      <c r="BZN282" s="30"/>
      <c r="BZO282" s="30"/>
      <c r="BZP282" s="30"/>
      <c r="BZQ282" s="30"/>
      <c r="BZR282" s="30"/>
      <c r="BZS282" s="30"/>
      <c r="BZT282" s="30"/>
      <c r="BZU282" s="30"/>
      <c r="BZV282" s="30"/>
      <c r="BZW282" s="30"/>
      <c r="BZX282" s="30"/>
      <c r="BZY282" s="30"/>
      <c r="BZZ282" s="30"/>
      <c r="CAA282" s="30"/>
      <c r="CAB282" s="30"/>
      <c r="CAC282" s="30"/>
      <c r="CAD282" s="30"/>
      <c r="CAE282" s="30"/>
      <c r="CAF282" s="30"/>
      <c r="CAG282" s="30"/>
      <c r="CAH282" s="30"/>
      <c r="CAI282" s="30"/>
      <c r="CAJ282" s="30"/>
      <c r="CAK282" s="30"/>
      <c r="CAL282" s="30"/>
      <c r="CAM282" s="30"/>
      <c r="CAN282" s="30"/>
      <c r="CAO282" s="30"/>
      <c r="CAP282" s="30"/>
      <c r="CAQ282" s="30"/>
      <c r="CAR282" s="30"/>
      <c r="CAS282" s="30"/>
      <c r="CAT282" s="30"/>
      <c r="CAU282" s="30"/>
      <c r="CAV282" s="30"/>
      <c r="CAW282" s="30"/>
      <c r="CAX282" s="30"/>
      <c r="CAY282" s="30"/>
      <c r="CAZ282" s="30"/>
      <c r="CBA282" s="30"/>
      <c r="CBB282" s="30"/>
      <c r="CBC282" s="30"/>
      <c r="CBD282" s="30"/>
      <c r="CBE282" s="30"/>
      <c r="CBF282" s="30"/>
      <c r="CBG282" s="30"/>
      <c r="CBH282" s="30"/>
      <c r="CBI282" s="30"/>
      <c r="CBJ282" s="30"/>
      <c r="CBK282" s="30"/>
      <c r="CBL282" s="30"/>
      <c r="CBM282" s="30"/>
      <c r="CBN282" s="30"/>
      <c r="CBO282" s="30"/>
      <c r="CBP282" s="30"/>
      <c r="CBQ282" s="30"/>
      <c r="CBR282" s="30"/>
      <c r="CBS282" s="30"/>
      <c r="CBT282" s="30"/>
      <c r="CBU282" s="30"/>
      <c r="CBV282" s="30"/>
      <c r="CBW282" s="30"/>
      <c r="CBX282" s="30"/>
      <c r="CBY282" s="30"/>
      <c r="CBZ282" s="30"/>
      <c r="CCA282" s="30"/>
      <c r="CCB282" s="30"/>
      <c r="CCC282" s="30"/>
      <c r="CCD282" s="30"/>
      <c r="CCE282" s="30"/>
      <c r="CCF282" s="30"/>
      <c r="CCG282" s="30"/>
      <c r="CCH282" s="30"/>
      <c r="CCI282" s="30"/>
      <c r="CCJ282" s="30"/>
      <c r="CCK282" s="30"/>
      <c r="CCL282" s="30"/>
      <c r="CCM282" s="30"/>
      <c r="CCN282" s="30"/>
      <c r="CCO282" s="30"/>
      <c r="CCP282" s="30"/>
      <c r="CCQ282" s="30"/>
      <c r="CCR282" s="30"/>
      <c r="CCS282" s="30"/>
      <c r="CCT282" s="30"/>
      <c r="CCU282" s="30"/>
      <c r="CCV282" s="30"/>
      <c r="CCW282" s="30"/>
      <c r="CCX282" s="30"/>
      <c r="CCY282" s="30"/>
      <c r="CCZ282" s="30"/>
      <c r="CDA282" s="30"/>
      <c r="CDB282" s="30"/>
      <c r="CDC282" s="30"/>
      <c r="CDD282" s="30"/>
      <c r="CDE282" s="30"/>
      <c r="CDF282" s="30"/>
      <c r="CDG282" s="30"/>
      <c r="CDH282" s="30"/>
      <c r="CDI282" s="30"/>
      <c r="CDJ282" s="30"/>
      <c r="CDK282" s="30"/>
      <c r="CDL282" s="30"/>
      <c r="CDM282" s="30"/>
      <c r="CDN282" s="30"/>
      <c r="CDO282" s="30"/>
      <c r="CDP282" s="30"/>
      <c r="CDQ282" s="30"/>
      <c r="CDR282" s="30"/>
      <c r="CDS282" s="30"/>
      <c r="CDT282" s="30"/>
      <c r="CDU282" s="30"/>
      <c r="CDV282" s="30"/>
      <c r="CDW282" s="30"/>
      <c r="CDX282" s="30"/>
      <c r="CDY282" s="30"/>
      <c r="CDZ282" s="30"/>
      <c r="CEA282" s="30"/>
      <c r="CEB282" s="30"/>
      <c r="CEC282" s="30"/>
      <c r="CED282" s="30"/>
      <c r="CEE282" s="30"/>
      <c r="CEF282" s="30"/>
      <c r="CEG282" s="30"/>
      <c r="CEH282" s="30"/>
      <c r="CEI282" s="30"/>
      <c r="CEJ282" s="30"/>
      <c r="CEK282" s="30"/>
      <c r="CEL282" s="30"/>
      <c r="CEM282" s="30"/>
      <c r="CEN282" s="30"/>
      <c r="CEO282" s="30"/>
      <c r="CEP282" s="30"/>
      <c r="CEQ282" s="30"/>
      <c r="CER282" s="30"/>
      <c r="CES282" s="30"/>
      <c r="CET282" s="30"/>
      <c r="CEU282" s="30"/>
      <c r="CEV282" s="30"/>
      <c r="CEW282" s="30"/>
      <c r="CEX282" s="30"/>
      <c r="CEY282" s="30"/>
      <c r="CEZ282" s="30"/>
      <c r="CFA282" s="30"/>
      <c r="CFB282" s="30"/>
      <c r="CFC282" s="30"/>
      <c r="CFD282" s="30"/>
      <c r="CFE282" s="30"/>
      <c r="CFF282" s="30"/>
      <c r="CFG282" s="30"/>
      <c r="CFH282" s="30"/>
      <c r="CFI282" s="30"/>
      <c r="CFJ282" s="30"/>
      <c r="CFK282" s="30"/>
      <c r="CFL282" s="30"/>
      <c r="CFM282" s="30"/>
      <c r="CFN282" s="30"/>
      <c r="CFO282" s="30"/>
      <c r="CFP282" s="30"/>
      <c r="CFQ282" s="30"/>
      <c r="CFR282" s="30"/>
      <c r="CFS282" s="30"/>
      <c r="CFT282" s="30"/>
      <c r="CFU282" s="30"/>
      <c r="CFV282" s="30"/>
      <c r="CFW282" s="30"/>
      <c r="CFX282" s="30"/>
      <c r="CFY282" s="30"/>
      <c r="CFZ282" s="30"/>
      <c r="CGA282" s="30"/>
      <c r="CGB282" s="30"/>
      <c r="CGC282" s="30"/>
      <c r="CGD282" s="30"/>
      <c r="CGE282" s="30"/>
      <c r="CGF282" s="30"/>
      <c r="CGG282" s="30"/>
      <c r="CGH282" s="30"/>
      <c r="CGI282" s="30"/>
      <c r="CGJ282" s="30"/>
      <c r="CGK282" s="30"/>
      <c r="CGL282" s="30"/>
      <c r="CGM282" s="30"/>
      <c r="CGN282" s="30"/>
      <c r="CGO282" s="30"/>
      <c r="CGP282" s="30"/>
      <c r="CGQ282" s="30"/>
      <c r="CGR282" s="30"/>
      <c r="CGS282" s="30"/>
      <c r="CGT282" s="30"/>
      <c r="CGU282" s="30"/>
      <c r="CGV282" s="30"/>
      <c r="CGW282" s="30"/>
      <c r="CGX282" s="30"/>
      <c r="CGY282" s="30"/>
      <c r="CGZ282" s="30"/>
      <c r="CHA282" s="30"/>
      <c r="CHB282" s="30"/>
      <c r="CHC282" s="30"/>
      <c r="CHD282" s="30"/>
      <c r="CHE282" s="30"/>
      <c r="CHF282" s="30"/>
      <c r="CHG282" s="30"/>
      <c r="CHH282" s="30"/>
      <c r="CHI282" s="30"/>
      <c r="CHJ282" s="30"/>
      <c r="CHK282" s="30"/>
      <c r="CHL282" s="30"/>
      <c r="CHM282" s="30"/>
      <c r="CHN282" s="30"/>
      <c r="CHO282" s="30"/>
      <c r="CHP282" s="30"/>
      <c r="CHQ282" s="30"/>
      <c r="CHR282" s="30"/>
      <c r="CHS282" s="30"/>
      <c r="CHT282" s="30"/>
      <c r="CHU282" s="30"/>
      <c r="CHV282" s="30"/>
      <c r="CHW282" s="30"/>
      <c r="CHX282" s="30"/>
      <c r="CHY282" s="30"/>
      <c r="CHZ282" s="30"/>
      <c r="CIA282" s="30"/>
      <c r="CIB282" s="30"/>
      <c r="CIC282" s="30"/>
      <c r="CID282" s="30"/>
      <c r="CIE282" s="30"/>
      <c r="CIF282" s="30"/>
      <c r="CIG282" s="30"/>
      <c r="CIH282" s="30"/>
      <c r="CII282" s="30"/>
      <c r="CIJ282" s="30"/>
      <c r="CIK282" s="30"/>
      <c r="CIL282" s="30"/>
      <c r="CIM282" s="30"/>
      <c r="CIN282" s="30"/>
      <c r="CIO282" s="30"/>
      <c r="CIP282" s="30"/>
      <c r="CIQ282" s="30"/>
      <c r="CIR282" s="30"/>
      <c r="CIS282" s="30"/>
      <c r="CIT282" s="30"/>
      <c r="CIU282" s="30"/>
      <c r="CIV282" s="30"/>
      <c r="CIW282" s="30"/>
      <c r="CIX282" s="30"/>
      <c r="CIY282" s="30"/>
      <c r="CIZ282" s="30"/>
      <c r="CJA282" s="30"/>
      <c r="CJB282" s="30"/>
      <c r="CJC282" s="30"/>
      <c r="CJD282" s="30"/>
      <c r="CJE282" s="30"/>
      <c r="CJF282" s="30"/>
      <c r="CJG282" s="30"/>
      <c r="CJH282" s="30"/>
      <c r="CJI282" s="30"/>
      <c r="CJJ282" s="30"/>
      <c r="CJK282" s="30"/>
      <c r="CJL282" s="30"/>
      <c r="CJM282" s="30"/>
      <c r="CJN282" s="30"/>
      <c r="CJO282" s="30"/>
      <c r="CJP282" s="30"/>
      <c r="CJQ282" s="30"/>
      <c r="CJR282" s="30"/>
      <c r="CJS282" s="30"/>
      <c r="CJT282" s="30"/>
      <c r="CJU282" s="30"/>
      <c r="CJV282" s="30"/>
      <c r="CJW282" s="30"/>
      <c r="CJX282" s="30"/>
      <c r="CJY282" s="30"/>
      <c r="CJZ282" s="30"/>
      <c r="CKA282" s="30"/>
      <c r="CKB282" s="30"/>
      <c r="CKC282" s="30"/>
      <c r="CKD282" s="30"/>
      <c r="CKE282" s="30"/>
      <c r="CKF282" s="30"/>
      <c r="CKG282" s="30"/>
      <c r="CKH282" s="30"/>
      <c r="CKI282" s="30"/>
      <c r="CKJ282" s="30"/>
      <c r="CKK282" s="30"/>
      <c r="CKL282" s="30"/>
      <c r="CKM282" s="30"/>
      <c r="CKN282" s="30"/>
      <c r="CKO282" s="30"/>
      <c r="CKP282" s="30"/>
      <c r="CKQ282" s="30"/>
      <c r="CKR282" s="30"/>
      <c r="CKS282" s="30"/>
      <c r="CKT282" s="30"/>
      <c r="CKU282" s="30"/>
      <c r="CKV282" s="30"/>
      <c r="CKW282" s="30"/>
      <c r="CKX282" s="30"/>
      <c r="CKY282" s="30"/>
      <c r="CKZ282" s="30"/>
      <c r="CLA282" s="30"/>
      <c r="CLB282" s="30"/>
      <c r="CLC282" s="30"/>
      <c r="CLD282" s="30"/>
      <c r="CLE282" s="30"/>
      <c r="CLF282" s="30"/>
      <c r="CLG282" s="30"/>
      <c r="CLH282" s="30"/>
      <c r="CLI282" s="30"/>
      <c r="CLJ282" s="30"/>
      <c r="CLK282" s="30"/>
      <c r="CLL282" s="30"/>
      <c r="CLM282" s="30"/>
      <c r="CLN282" s="30"/>
      <c r="CLO282" s="30"/>
      <c r="CLP282" s="30"/>
      <c r="CLQ282" s="30"/>
      <c r="CLR282" s="30"/>
      <c r="CLS282" s="30"/>
      <c r="CLT282" s="30"/>
      <c r="CLU282" s="30"/>
      <c r="CLV282" s="30"/>
      <c r="CLW282" s="30"/>
      <c r="CLX282" s="30"/>
      <c r="CLY282" s="30"/>
      <c r="CLZ282" s="30"/>
      <c r="CMA282" s="30"/>
      <c r="CMB282" s="30"/>
      <c r="CMC282" s="30"/>
      <c r="CMD282" s="30"/>
      <c r="CME282" s="30"/>
      <c r="CMF282" s="30"/>
      <c r="CMG282" s="30"/>
      <c r="CMH282" s="30"/>
      <c r="CMI282" s="30"/>
      <c r="CMJ282" s="30"/>
      <c r="CMK282" s="30"/>
      <c r="CML282" s="30"/>
      <c r="CMM282" s="30"/>
      <c r="CMN282" s="30"/>
      <c r="CMO282" s="30"/>
      <c r="CMP282" s="30"/>
      <c r="CMQ282" s="30"/>
      <c r="CMR282" s="30"/>
      <c r="CMS282" s="30"/>
      <c r="CMT282" s="30"/>
      <c r="CMU282" s="30"/>
      <c r="CMV282" s="30"/>
      <c r="CMW282" s="30"/>
      <c r="CMX282" s="30"/>
      <c r="CMY282" s="30"/>
      <c r="CMZ282" s="30"/>
      <c r="CNA282" s="30"/>
      <c r="CNB282" s="30"/>
      <c r="CNC282" s="30"/>
      <c r="CND282" s="30"/>
      <c r="CNE282" s="30"/>
      <c r="CNF282" s="30"/>
      <c r="CNG282" s="30"/>
      <c r="CNH282" s="30"/>
      <c r="CNI282" s="30"/>
      <c r="CNJ282" s="30"/>
      <c r="CNK282" s="30"/>
      <c r="CNL282" s="30"/>
      <c r="CNM282" s="30"/>
      <c r="CNN282" s="30"/>
      <c r="CNO282" s="30"/>
      <c r="CNP282" s="30"/>
      <c r="CNQ282" s="30"/>
      <c r="CNR282" s="30"/>
      <c r="CNS282" s="30"/>
      <c r="CNT282" s="30"/>
      <c r="CNU282" s="30"/>
      <c r="CNV282" s="30"/>
      <c r="CNW282" s="30"/>
      <c r="CNX282" s="30"/>
      <c r="CNY282" s="30"/>
      <c r="CNZ282" s="30"/>
      <c r="COA282" s="30"/>
      <c r="COB282" s="30"/>
      <c r="COC282" s="30"/>
      <c r="COD282" s="30"/>
      <c r="COE282" s="30"/>
      <c r="COF282" s="30"/>
      <c r="COG282" s="30"/>
      <c r="COH282" s="30"/>
      <c r="COI282" s="30"/>
      <c r="COJ282" s="30"/>
      <c r="COK282" s="30"/>
      <c r="COL282" s="30"/>
      <c r="COM282" s="30"/>
      <c r="CON282" s="30"/>
      <c r="COO282" s="30"/>
      <c r="COP282" s="30"/>
      <c r="COQ282" s="30"/>
      <c r="COR282" s="30"/>
      <c r="COS282" s="30"/>
      <c r="COT282" s="30"/>
      <c r="COU282" s="30"/>
      <c r="COV282" s="30"/>
      <c r="COW282" s="30"/>
      <c r="COX282" s="30"/>
      <c r="COY282" s="30"/>
      <c r="COZ282" s="30"/>
      <c r="CPA282" s="30"/>
      <c r="CPB282" s="30"/>
      <c r="CPC282" s="30"/>
      <c r="CPD282" s="30"/>
      <c r="CPE282" s="30"/>
      <c r="CPF282" s="30"/>
      <c r="CPG282" s="30"/>
      <c r="CPH282" s="30"/>
      <c r="CPI282" s="30"/>
      <c r="CPJ282" s="30"/>
      <c r="CPK282" s="30"/>
      <c r="CPL282" s="30"/>
      <c r="CPM282" s="30"/>
      <c r="CPN282" s="30"/>
      <c r="CPO282" s="30"/>
      <c r="CPP282" s="30"/>
      <c r="CPQ282" s="30"/>
      <c r="CPR282" s="30"/>
      <c r="CPS282" s="30"/>
      <c r="CPT282" s="30"/>
      <c r="CPU282" s="30"/>
      <c r="CPV282" s="30"/>
      <c r="CPW282" s="30"/>
      <c r="CPX282" s="30"/>
      <c r="CPY282" s="30"/>
      <c r="CPZ282" s="30"/>
      <c r="CQA282" s="30"/>
      <c r="CQB282" s="30"/>
      <c r="CQC282" s="30"/>
      <c r="CQD282" s="30"/>
      <c r="CQE282" s="30"/>
      <c r="CQF282" s="30"/>
      <c r="CQG282" s="30"/>
      <c r="CQH282" s="30"/>
      <c r="CQI282" s="30"/>
      <c r="CQJ282" s="30"/>
      <c r="CQK282" s="30"/>
      <c r="CQL282" s="30"/>
      <c r="CQM282" s="30"/>
      <c r="CQN282" s="30"/>
      <c r="CQO282" s="30"/>
      <c r="CQP282" s="30"/>
      <c r="CQQ282" s="30"/>
      <c r="CQR282" s="30"/>
      <c r="CQS282" s="30"/>
      <c r="CQT282" s="30"/>
      <c r="CQU282" s="30"/>
      <c r="CQV282" s="30"/>
      <c r="CQW282" s="30"/>
      <c r="CQX282" s="30"/>
      <c r="CQY282" s="30"/>
      <c r="CQZ282" s="30"/>
      <c r="CRA282" s="30"/>
      <c r="CRB282" s="30"/>
      <c r="CRC282" s="30"/>
      <c r="CRD282" s="30"/>
      <c r="CRE282" s="30"/>
      <c r="CRF282" s="30"/>
      <c r="CRG282" s="30"/>
      <c r="CRH282" s="30"/>
      <c r="CRI282" s="30"/>
      <c r="CRJ282" s="30"/>
      <c r="CRK282" s="30"/>
      <c r="CRL282" s="30"/>
      <c r="CRM282" s="30"/>
      <c r="CRN282" s="30"/>
      <c r="CRO282" s="30"/>
      <c r="CRP282" s="30"/>
      <c r="CRQ282" s="30"/>
      <c r="CRR282" s="30"/>
      <c r="CRS282" s="30"/>
      <c r="CRT282" s="30"/>
      <c r="CRU282" s="30"/>
      <c r="CRV282" s="30"/>
      <c r="CRW282" s="30"/>
      <c r="CRX282" s="30"/>
      <c r="CRY282" s="30"/>
      <c r="CRZ282" s="30"/>
      <c r="CSA282" s="30"/>
      <c r="CSB282" s="30"/>
      <c r="CSC282" s="30"/>
      <c r="CSD282" s="30"/>
      <c r="CSE282" s="30"/>
      <c r="CSF282" s="30"/>
      <c r="CSG282" s="30"/>
      <c r="CSH282" s="30"/>
      <c r="CSI282" s="30"/>
      <c r="CSJ282" s="30"/>
      <c r="CSK282" s="30"/>
      <c r="CSL282" s="30"/>
      <c r="CSM282" s="30"/>
      <c r="CSN282" s="30"/>
      <c r="CSO282" s="30"/>
      <c r="CSP282" s="30"/>
      <c r="CSQ282" s="30"/>
      <c r="CSR282" s="30"/>
      <c r="CSS282" s="30"/>
      <c r="CST282" s="30"/>
      <c r="CSU282" s="30"/>
      <c r="CSV282" s="30"/>
      <c r="CSW282" s="30"/>
      <c r="CSX282" s="30"/>
      <c r="CSY282" s="30"/>
      <c r="CSZ282" s="30"/>
      <c r="CTA282" s="30"/>
      <c r="CTB282" s="30"/>
      <c r="CTC282" s="30"/>
      <c r="CTD282" s="30"/>
      <c r="CTE282" s="30"/>
      <c r="CTF282" s="30"/>
      <c r="CTG282" s="30"/>
      <c r="CTH282" s="30"/>
      <c r="CTI282" s="30"/>
      <c r="CTJ282" s="30"/>
      <c r="CTK282" s="30"/>
      <c r="CTL282" s="30"/>
      <c r="CTM282" s="30"/>
      <c r="CTN282" s="30"/>
      <c r="CTO282" s="30"/>
      <c r="CTP282" s="30"/>
      <c r="CTQ282" s="30"/>
      <c r="CTR282" s="30"/>
      <c r="CTS282" s="30"/>
      <c r="CTT282" s="30"/>
      <c r="CTU282" s="30"/>
      <c r="CTV282" s="30"/>
      <c r="CTW282" s="30"/>
      <c r="CTX282" s="30"/>
      <c r="CTY282" s="30"/>
      <c r="CTZ282" s="30"/>
      <c r="CUA282" s="30"/>
      <c r="CUB282" s="30"/>
      <c r="CUC282" s="30"/>
      <c r="CUD282" s="30"/>
      <c r="CUE282" s="30"/>
      <c r="CUF282" s="30"/>
      <c r="CUG282" s="30"/>
      <c r="CUH282" s="30"/>
      <c r="CUI282" s="30"/>
      <c r="CUJ282" s="30"/>
      <c r="CUK282" s="30"/>
      <c r="CUL282" s="30"/>
      <c r="CUM282" s="30"/>
      <c r="CUN282" s="30"/>
      <c r="CUO282" s="30"/>
      <c r="CUP282" s="30"/>
      <c r="CUQ282" s="30"/>
      <c r="CUR282" s="30"/>
      <c r="CUS282" s="30"/>
      <c r="CUT282" s="30"/>
      <c r="CUU282" s="30"/>
      <c r="CUV282" s="30"/>
      <c r="CUW282" s="30"/>
      <c r="CUX282" s="30"/>
      <c r="CUY282" s="30"/>
      <c r="CUZ282" s="30"/>
      <c r="CVA282" s="30"/>
      <c r="CVB282" s="30"/>
      <c r="CVC282" s="30"/>
      <c r="CVD282" s="30"/>
      <c r="CVE282" s="30"/>
      <c r="CVF282" s="30"/>
      <c r="CVG282" s="30"/>
      <c r="CVH282" s="30"/>
      <c r="CVI282" s="30"/>
      <c r="CVJ282" s="30"/>
      <c r="CVK282" s="30"/>
      <c r="CVL282" s="30"/>
      <c r="CVM282" s="30"/>
      <c r="CVN282" s="30"/>
      <c r="CVO282" s="30"/>
      <c r="CVP282" s="30"/>
      <c r="CVQ282" s="30"/>
      <c r="CVR282" s="30"/>
      <c r="CVS282" s="30"/>
      <c r="CVT282" s="30"/>
      <c r="CVU282" s="30"/>
      <c r="CVV282" s="30"/>
      <c r="CVW282" s="30"/>
      <c r="CVX282" s="30"/>
      <c r="CVY282" s="30"/>
      <c r="CVZ282" s="30"/>
      <c r="CWA282" s="30"/>
      <c r="CWB282" s="30"/>
      <c r="CWC282" s="30"/>
      <c r="CWD282" s="30"/>
      <c r="CWE282" s="30"/>
      <c r="CWF282" s="30"/>
      <c r="CWG282" s="30"/>
      <c r="CWH282" s="30"/>
      <c r="CWI282" s="30"/>
      <c r="CWJ282" s="30"/>
      <c r="CWK282" s="30"/>
      <c r="CWL282" s="30"/>
      <c r="CWM282" s="30"/>
      <c r="CWN282" s="30"/>
      <c r="CWO282" s="30"/>
      <c r="CWP282" s="30"/>
      <c r="CWQ282" s="30"/>
      <c r="CWR282" s="30"/>
      <c r="CWS282" s="30"/>
      <c r="CWT282" s="30"/>
      <c r="CWU282" s="30"/>
      <c r="CWV282" s="30"/>
      <c r="CWW282" s="30"/>
      <c r="CWX282" s="30"/>
      <c r="CWY282" s="30"/>
      <c r="CWZ282" s="30"/>
      <c r="CXA282" s="30"/>
      <c r="CXB282" s="30"/>
      <c r="CXC282" s="30"/>
      <c r="CXD282" s="30"/>
      <c r="CXE282" s="30"/>
      <c r="CXF282" s="30"/>
      <c r="CXG282" s="30"/>
      <c r="CXH282" s="30"/>
      <c r="CXI282" s="30"/>
      <c r="CXJ282" s="30"/>
      <c r="CXK282" s="30"/>
      <c r="CXL282" s="30"/>
      <c r="CXM282" s="30"/>
      <c r="CXN282" s="30"/>
      <c r="CXO282" s="30"/>
      <c r="CXP282" s="30"/>
      <c r="CXQ282" s="30"/>
      <c r="CXR282" s="30"/>
      <c r="CXS282" s="30"/>
      <c r="CXT282" s="30"/>
      <c r="CXU282" s="30"/>
      <c r="CXV282" s="30"/>
      <c r="CXW282" s="30"/>
      <c r="CXX282" s="30"/>
      <c r="CXY282" s="30"/>
      <c r="CXZ282" s="30"/>
      <c r="CYA282" s="30"/>
      <c r="CYB282" s="30"/>
      <c r="CYC282" s="30"/>
      <c r="CYD282" s="30"/>
      <c r="CYE282" s="30"/>
      <c r="CYF282" s="30"/>
      <c r="CYG282" s="30"/>
      <c r="CYH282" s="30"/>
      <c r="CYI282" s="30"/>
      <c r="CYJ282" s="30"/>
      <c r="CYK282" s="30"/>
      <c r="CYL282" s="30"/>
      <c r="CYM282" s="30"/>
      <c r="CYN282" s="30"/>
      <c r="CYO282" s="30"/>
      <c r="CYP282" s="30"/>
      <c r="CYQ282" s="30"/>
      <c r="CYR282" s="30"/>
      <c r="CYS282" s="30"/>
      <c r="CYT282" s="30"/>
      <c r="CYU282" s="30"/>
      <c r="CYV282" s="30"/>
      <c r="CYW282" s="30"/>
      <c r="CYX282" s="30"/>
      <c r="CYY282" s="30"/>
      <c r="CYZ282" s="30"/>
      <c r="CZA282" s="30"/>
      <c r="CZB282" s="30"/>
      <c r="CZC282" s="30"/>
      <c r="CZD282" s="30"/>
      <c r="CZE282" s="30"/>
      <c r="CZF282" s="30"/>
      <c r="CZG282" s="30"/>
      <c r="CZH282" s="30"/>
      <c r="CZI282" s="30"/>
      <c r="CZJ282" s="30"/>
      <c r="CZK282" s="30"/>
      <c r="CZL282" s="30"/>
      <c r="CZM282" s="30"/>
      <c r="CZN282" s="30"/>
      <c r="CZO282" s="30"/>
      <c r="CZP282" s="30"/>
      <c r="CZQ282" s="30"/>
      <c r="CZR282" s="30"/>
      <c r="CZS282" s="30"/>
      <c r="CZT282" s="30"/>
      <c r="CZU282" s="30"/>
      <c r="CZV282" s="30"/>
      <c r="CZW282" s="30"/>
      <c r="CZX282" s="30"/>
      <c r="CZY282" s="30"/>
      <c r="CZZ282" s="30"/>
      <c r="DAA282" s="30"/>
      <c r="DAB282" s="30"/>
      <c r="DAC282" s="30"/>
      <c r="DAD282" s="30"/>
      <c r="DAE282" s="30"/>
      <c r="DAF282" s="30"/>
      <c r="DAG282" s="30"/>
      <c r="DAH282" s="30"/>
      <c r="DAI282" s="30"/>
      <c r="DAJ282" s="30"/>
      <c r="DAK282" s="30"/>
      <c r="DAL282" s="30"/>
      <c r="DAM282" s="30"/>
      <c r="DAN282" s="30"/>
      <c r="DAO282" s="30"/>
      <c r="DAP282" s="30"/>
      <c r="DAQ282" s="30"/>
      <c r="DAR282" s="30"/>
      <c r="DAS282" s="30"/>
      <c r="DAT282" s="30"/>
      <c r="DAU282" s="30"/>
      <c r="DAV282" s="30"/>
      <c r="DAW282" s="30"/>
      <c r="DAX282" s="30"/>
      <c r="DAY282" s="30"/>
      <c r="DAZ282" s="30"/>
      <c r="DBA282" s="30"/>
      <c r="DBB282" s="30"/>
      <c r="DBC282" s="30"/>
      <c r="DBD282" s="30"/>
      <c r="DBE282" s="30"/>
      <c r="DBF282" s="30"/>
      <c r="DBG282" s="30"/>
      <c r="DBH282" s="30"/>
      <c r="DBI282" s="30"/>
      <c r="DBJ282" s="30"/>
      <c r="DBK282" s="30"/>
      <c r="DBL282" s="30"/>
      <c r="DBM282" s="30"/>
      <c r="DBN282" s="30"/>
      <c r="DBO282" s="30"/>
      <c r="DBP282" s="30"/>
      <c r="DBQ282" s="30"/>
      <c r="DBR282" s="30"/>
      <c r="DBS282" s="30"/>
      <c r="DBT282" s="30"/>
      <c r="DBU282" s="30"/>
      <c r="DBV282" s="30"/>
      <c r="DBW282" s="30"/>
      <c r="DBX282" s="30"/>
      <c r="DBY282" s="30"/>
      <c r="DBZ282" s="30"/>
      <c r="DCA282" s="30"/>
      <c r="DCB282" s="30"/>
      <c r="DCC282" s="30"/>
      <c r="DCD282" s="30"/>
      <c r="DCE282" s="30"/>
      <c r="DCF282" s="30"/>
      <c r="DCG282" s="30"/>
      <c r="DCH282" s="30"/>
      <c r="DCI282" s="30"/>
      <c r="DCJ282" s="30"/>
      <c r="DCK282" s="30"/>
      <c r="DCL282" s="30"/>
      <c r="DCM282" s="30"/>
      <c r="DCN282" s="30"/>
      <c r="DCO282" s="30"/>
      <c r="DCP282" s="30"/>
      <c r="DCQ282" s="30"/>
      <c r="DCR282" s="30"/>
      <c r="DCS282" s="30"/>
      <c r="DCT282" s="30"/>
      <c r="DCU282" s="30"/>
      <c r="DCV282" s="30"/>
      <c r="DCW282" s="30"/>
      <c r="DCX282" s="30"/>
      <c r="DCY282" s="30"/>
      <c r="DCZ282" s="30"/>
      <c r="DDA282" s="30"/>
      <c r="DDB282" s="30"/>
      <c r="DDC282" s="30"/>
      <c r="DDD282" s="30"/>
      <c r="DDE282" s="30"/>
      <c r="DDF282" s="30"/>
      <c r="DDG282" s="30"/>
      <c r="DDH282" s="30"/>
      <c r="DDI282" s="30"/>
      <c r="DDJ282" s="30"/>
      <c r="DDK282" s="30"/>
      <c r="DDL282" s="30"/>
      <c r="DDM282" s="30"/>
      <c r="DDN282" s="30"/>
      <c r="DDO282" s="30"/>
      <c r="DDP282" s="30"/>
      <c r="DDQ282" s="30"/>
      <c r="DDR282" s="30"/>
      <c r="DDS282" s="30"/>
      <c r="DDT282" s="30"/>
      <c r="DDU282" s="30"/>
      <c r="DDV282" s="30"/>
      <c r="DDW282" s="30"/>
      <c r="DDX282" s="30"/>
      <c r="DDY282" s="30"/>
      <c r="DDZ282" s="30"/>
      <c r="DEA282" s="30"/>
      <c r="DEB282" s="30"/>
      <c r="DEC282" s="30"/>
      <c r="DED282" s="30"/>
      <c r="DEE282" s="30"/>
      <c r="DEF282" s="30"/>
      <c r="DEG282" s="30"/>
      <c r="DEH282" s="30"/>
      <c r="DEI282" s="30"/>
      <c r="DEJ282" s="30"/>
      <c r="DEK282" s="30"/>
      <c r="DEL282" s="30"/>
      <c r="DEM282" s="30"/>
      <c r="DEN282" s="30"/>
      <c r="DEO282" s="30"/>
      <c r="DEP282" s="30"/>
      <c r="DEQ282" s="30"/>
      <c r="DER282" s="30"/>
      <c r="DES282" s="30"/>
      <c r="DET282" s="30"/>
      <c r="DEU282" s="30"/>
      <c r="DEV282" s="30"/>
      <c r="DEW282" s="30"/>
      <c r="DEX282" s="30"/>
      <c r="DEY282" s="30"/>
      <c r="DEZ282" s="30"/>
      <c r="DFA282" s="30"/>
      <c r="DFB282" s="30"/>
      <c r="DFC282" s="30"/>
      <c r="DFD282" s="30"/>
      <c r="DFE282" s="30"/>
      <c r="DFF282" s="30"/>
      <c r="DFG282" s="30"/>
      <c r="DFH282" s="30"/>
      <c r="DFI282" s="30"/>
      <c r="DFJ282" s="30"/>
      <c r="DFK282" s="30"/>
      <c r="DFL282" s="30"/>
      <c r="DFM282" s="30"/>
      <c r="DFN282" s="30"/>
      <c r="DFO282" s="30"/>
      <c r="DFP282" s="30"/>
      <c r="DFQ282" s="30"/>
      <c r="DFR282" s="30"/>
      <c r="DFS282" s="30"/>
      <c r="DFT282" s="30"/>
      <c r="DFU282" s="30"/>
      <c r="DFV282" s="30"/>
      <c r="DFW282" s="30"/>
      <c r="DFX282" s="30"/>
      <c r="DFY282" s="30"/>
      <c r="DFZ282" s="30"/>
      <c r="DGA282" s="30"/>
      <c r="DGB282" s="30"/>
      <c r="DGC282" s="30"/>
      <c r="DGD282" s="30"/>
      <c r="DGE282" s="30"/>
      <c r="DGF282" s="30"/>
      <c r="DGG282" s="30"/>
      <c r="DGH282" s="30"/>
      <c r="DGI282" s="30"/>
      <c r="DGJ282" s="30"/>
      <c r="DGK282" s="30"/>
      <c r="DGL282" s="30"/>
      <c r="DGM282" s="30"/>
      <c r="DGN282" s="30"/>
      <c r="DGO282" s="30"/>
      <c r="DGP282" s="30"/>
      <c r="DGQ282" s="30"/>
      <c r="DGR282" s="30"/>
      <c r="DGS282" s="30"/>
      <c r="DGT282" s="30"/>
      <c r="DGU282" s="30"/>
      <c r="DGV282" s="30"/>
      <c r="DGW282" s="30"/>
      <c r="DGX282" s="30"/>
      <c r="DGY282" s="30"/>
      <c r="DGZ282" s="30"/>
      <c r="DHA282" s="30"/>
      <c r="DHB282" s="30"/>
      <c r="DHC282" s="30"/>
      <c r="DHD282" s="30"/>
      <c r="DHE282" s="30"/>
      <c r="DHF282" s="30"/>
      <c r="DHG282" s="30"/>
      <c r="DHH282" s="30"/>
      <c r="DHI282" s="30"/>
      <c r="DHJ282" s="30"/>
      <c r="DHK282" s="30"/>
      <c r="DHL282" s="30"/>
      <c r="DHM282" s="30"/>
      <c r="DHN282" s="30"/>
      <c r="DHO282" s="30"/>
      <c r="DHP282" s="30"/>
      <c r="DHQ282" s="30"/>
      <c r="DHR282" s="30"/>
      <c r="DHS282" s="30"/>
      <c r="DHT282" s="30"/>
      <c r="DHU282" s="30"/>
      <c r="DHV282" s="30"/>
      <c r="DHW282" s="30"/>
      <c r="DHX282" s="30"/>
      <c r="DHY282" s="30"/>
      <c r="DHZ282" s="30"/>
      <c r="DIA282" s="30"/>
      <c r="DIB282" s="30"/>
      <c r="DIC282" s="30"/>
      <c r="DID282" s="30"/>
      <c r="DIE282" s="30"/>
      <c r="DIF282" s="30"/>
      <c r="DIG282" s="30"/>
      <c r="DIH282" s="30"/>
      <c r="DII282" s="30"/>
      <c r="DIJ282" s="30"/>
      <c r="DIK282" s="30"/>
      <c r="DIL282" s="30"/>
      <c r="DIM282" s="30"/>
      <c r="DIN282" s="30"/>
      <c r="DIO282" s="30"/>
      <c r="DIP282" s="30"/>
      <c r="DIQ282" s="30"/>
      <c r="DIR282" s="30"/>
      <c r="DIS282" s="30"/>
      <c r="DIT282" s="30"/>
      <c r="DIU282" s="30"/>
      <c r="DIV282" s="30"/>
      <c r="DIW282" s="30"/>
      <c r="DIX282" s="30"/>
      <c r="DIY282" s="30"/>
      <c r="DIZ282" s="30"/>
      <c r="DJA282" s="30"/>
      <c r="DJB282" s="30"/>
      <c r="DJC282" s="30"/>
      <c r="DJD282" s="30"/>
      <c r="DJE282" s="30"/>
      <c r="DJF282" s="30"/>
      <c r="DJG282" s="30"/>
      <c r="DJH282" s="30"/>
      <c r="DJI282" s="30"/>
      <c r="DJJ282" s="30"/>
      <c r="DJK282" s="30"/>
      <c r="DJL282" s="30"/>
      <c r="DJM282" s="30"/>
      <c r="DJN282" s="30"/>
      <c r="DJO282" s="30"/>
      <c r="DJP282" s="30"/>
      <c r="DJQ282" s="30"/>
      <c r="DJR282" s="30"/>
      <c r="DJS282" s="30"/>
      <c r="DJT282" s="30"/>
      <c r="DJU282" s="30"/>
      <c r="DJV282" s="30"/>
      <c r="DJW282" s="30"/>
      <c r="DJX282" s="30"/>
      <c r="DJY282" s="30"/>
      <c r="DJZ282" s="30"/>
      <c r="DKA282" s="30"/>
      <c r="DKB282" s="30"/>
      <c r="DKC282" s="30"/>
      <c r="DKD282" s="30"/>
      <c r="DKE282" s="30"/>
      <c r="DKF282" s="30"/>
      <c r="DKG282" s="30"/>
      <c r="DKH282" s="30"/>
      <c r="DKI282" s="30"/>
      <c r="DKJ282" s="30"/>
      <c r="DKK282" s="30"/>
      <c r="DKL282" s="30"/>
      <c r="DKM282" s="30"/>
      <c r="DKN282" s="30"/>
      <c r="DKO282" s="30"/>
      <c r="DKP282" s="30"/>
      <c r="DKQ282" s="30"/>
      <c r="DKR282" s="30"/>
      <c r="DKS282" s="30"/>
      <c r="DKT282" s="30"/>
      <c r="DKU282" s="30"/>
      <c r="DKV282" s="30"/>
      <c r="DKW282" s="30"/>
      <c r="DKX282" s="30"/>
      <c r="DKY282" s="30"/>
      <c r="DKZ282" s="30"/>
      <c r="DLA282" s="30"/>
      <c r="DLB282" s="30"/>
      <c r="DLC282" s="30"/>
      <c r="DLD282" s="30"/>
      <c r="DLE282" s="30"/>
      <c r="DLF282" s="30"/>
      <c r="DLG282" s="30"/>
      <c r="DLH282" s="30"/>
      <c r="DLI282" s="30"/>
      <c r="DLJ282" s="30"/>
      <c r="DLK282" s="30"/>
      <c r="DLL282" s="30"/>
      <c r="DLM282" s="30"/>
      <c r="DLN282" s="30"/>
      <c r="DLO282" s="30"/>
      <c r="DLP282" s="30"/>
      <c r="DLQ282" s="30"/>
      <c r="DLR282" s="30"/>
      <c r="DLS282" s="30"/>
      <c r="DLT282" s="30"/>
      <c r="DLU282" s="30"/>
      <c r="DLV282" s="30"/>
      <c r="DLW282" s="30"/>
      <c r="DLX282" s="30"/>
      <c r="DLY282" s="30"/>
      <c r="DLZ282" s="30"/>
      <c r="DMA282" s="30"/>
      <c r="DMB282" s="30"/>
      <c r="DMC282" s="30"/>
      <c r="DMD282" s="30"/>
      <c r="DME282" s="30"/>
      <c r="DMF282" s="30"/>
      <c r="DMG282" s="30"/>
      <c r="DMH282" s="30"/>
      <c r="DMI282" s="30"/>
      <c r="DMJ282" s="30"/>
      <c r="DMK282" s="30"/>
      <c r="DML282" s="30"/>
      <c r="DMM282" s="30"/>
      <c r="DMN282" s="30"/>
      <c r="DMO282" s="30"/>
      <c r="DMP282" s="30"/>
      <c r="DMQ282" s="30"/>
      <c r="DMR282" s="30"/>
      <c r="DMS282" s="30"/>
      <c r="DMT282" s="30"/>
      <c r="DMU282" s="30"/>
      <c r="DMV282" s="30"/>
      <c r="DMW282" s="30"/>
      <c r="DMX282" s="30"/>
      <c r="DMY282" s="30"/>
      <c r="DMZ282" s="30"/>
      <c r="DNA282" s="30"/>
      <c r="DNB282" s="30"/>
      <c r="DNC282" s="30"/>
      <c r="DND282" s="30"/>
      <c r="DNE282" s="30"/>
      <c r="DNF282" s="30"/>
      <c r="DNG282" s="30"/>
      <c r="DNH282" s="30"/>
      <c r="DNI282" s="30"/>
      <c r="DNJ282" s="30"/>
      <c r="DNK282" s="30"/>
      <c r="DNL282" s="30"/>
      <c r="DNM282" s="30"/>
      <c r="DNN282" s="30"/>
      <c r="DNO282" s="30"/>
      <c r="DNP282" s="30"/>
      <c r="DNQ282" s="30"/>
      <c r="DNR282" s="30"/>
      <c r="DNS282" s="30"/>
      <c r="DNT282" s="30"/>
      <c r="DNU282" s="30"/>
      <c r="DNV282" s="30"/>
      <c r="DNW282" s="30"/>
      <c r="DNX282" s="30"/>
      <c r="DNY282" s="30"/>
      <c r="DNZ282" s="30"/>
      <c r="DOA282" s="30"/>
      <c r="DOB282" s="30"/>
      <c r="DOC282" s="30"/>
      <c r="DOD282" s="30"/>
      <c r="DOE282" s="30"/>
      <c r="DOF282" s="30"/>
      <c r="DOG282" s="30"/>
      <c r="DOH282" s="30"/>
      <c r="DOI282" s="30"/>
      <c r="DOJ282" s="30"/>
      <c r="DOK282" s="30"/>
      <c r="DOL282" s="30"/>
      <c r="DOM282" s="30"/>
      <c r="DON282" s="30"/>
      <c r="DOO282" s="30"/>
      <c r="DOP282" s="30"/>
      <c r="DOQ282" s="30"/>
      <c r="DOR282" s="30"/>
      <c r="DOS282" s="30"/>
      <c r="DOT282" s="30"/>
      <c r="DOU282" s="30"/>
      <c r="DOV282" s="30"/>
      <c r="DOW282" s="30"/>
      <c r="DOX282" s="30"/>
      <c r="DOY282" s="30"/>
      <c r="DOZ282" s="30"/>
      <c r="DPA282" s="30"/>
      <c r="DPB282" s="30"/>
      <c r="DPC282" s="30"/>
      <c r="DPD282" s="30"/>
      <c r="DPE282" s="30"/>
      <c r="DPF282" s="30"/>
      <c r="DPG282" s="30"/>
      <c r="DPH282" s="30"/>
      <c r="DPI282" s="30"/>
      <c r="DPJ282" s="30"/>
      <c r="DPK282" s="30"/>
      <c r="DPL282" s="30"/>
      <c r="DPM282" s="30"/>
      <c r="DPN282" s="30"/>
      <c r="DPO282" s="30"/>
      <c r="DPP282" s="30"/>
      <c r="DPQ282" s="30"/>
      <c r="DPR282" s="30"/>
      <c r="DPS282" s="30"/>
      <c r="DPT282" s="30"/>
      <c r="DPU282" s="30"/>
      <c r="DPV282" s="30"/>
      <c r="DPW282" s="30"/>
      <c r="DPX282" s="30"/>
      <c r="DPY282" s="30"/>
      <c r="DPZ282" s="30"/>
      <c r="DQA282" s="30"/>
      <c r="DQB282" s="30"/>
      <c r="DQC282" s="30"/>
      <c r="DQD282" s="30"/>
      <c r="DQE282" s="30"/>
      <c r="DQF282" s="30"/>
      <c r="DQG282" s="30"/>
      <c r="DQH282" s="30"/>
      <c r="DQI282" s="30"/>
      <c r="DQJ282" s="30"/>
      <c r="DQK282" s="30"/>
      <c r="DQL282" s="30"/>
      <c r="DQM282" s="30"/>
      <c r="DQN282" s="30"/>
      <c r="DQO282" s="30"/>
      <c r="DQP282" s="30"/>
      <c r="DQQ282" s="30"/>
      <c r="DQR282" s="30"/>
      <c r="DQS282" s="30"/>
      <c r="DQT282" s="30"/>
      <c r="DQU282" s="30"/>
      <c r="DQV282" s="30"/>
      <c r="DQW282" s="30"/>
      <c r="DQX282" s="30"/>
      <c r="DQY282" s="30"/>
      <c r="DQZ282" s="30"/>
      <c r="DRA282" s="30"/>
      <c r="DRB282" s="30"/>
      <c r="DRC282" s="30"/>
      <c r="DRD282" s="30"/>
      <c r="DRE282" s="30"/>
      <c r="DRF282" s="30"/>
      <c r="DRG282" s="30"/>
      <c r="DRH282" s="30"/>
      <c r="DRI282" s="30"/>
      <c r="DRJ282" s="30"/>
      <c r="DRK282" s="30"/>
      <c r="DRL282" s="30"/>
      <c r="DRM282" s="30"/>
      <c r="DRN282" s="30"/>
      <c r="DRO282" s="30"/>
      <c r="DRP282" s="30"/>
      <c r="DRQ282" s="30"/>
      <c r="DRR282" s="30"/>
      <c r="DRS282" s="30"/>
      <c r="DRT282" s="30"/>
      <c r="DRU282" s="30"/>
      <c r="DRV282" s="30"/>
      <c r="DRW282" s="30"/>
      <c r="DRX282" s="30"/>
      <c r="DRY282" s="30"/>
      <c r="DRZ282" s="30"/>
      <c r="DSA282" s="30"/>
      <c r="DSB282" s="30"/>
      <c r="DSC282" s="30"/>
      <c r="DSD282" s="30"/>
      <c r="DSE282" s="30"/>
      <c r="DSF282" s="30"/>
      <c r="DSG282" s="30"/>
      <c r="DSH282" s="30"/>
      <c r="DSI282" s="30"/>
      <c r="DSJ282" s="30"/>
      <c r="DSK282" s="30"/>
      <c r="DSL282" s="30"/>
      <c r="DSM282" s="30"/>
      <c r="DSN282" s="30"/>
      <c r="DSO282" s="30"/>
      <c r="DSP282" s="30"/>
      <c r="DSQ282" s="30"/>
      <c r="DSR282" s="30"/>
      <c r="DSS282" s="30"/>
      <c r="DST282" s="30"/>
      <c r="DSU282" s="30"/>
      <c r="DSV282" s="30"/>
      <c r="DSW282" s="30"/>
      <c r="DSX282" s="30"/>
      <c r="DSY282" s="30"/>
      <c r="DSZ282" s="30"/>
      <c r="DTA282" s="30"/>
      <c r="DTB282" s="30"/>
      <c r="DTC282" s="30"/>
      <c r="DTD282" s="30"/>
      <c r="DTE282" s="30"/>
      <c r="DTF282" s="30"/>
      <c r="DTG282" s="30"/>
      <c r="DTH282" s="30"/>
      <c r="DTI282" s="30"/>
      <c r="DTJ282" s="30"/>
      <c r="DTK282" s="30"/>
      <c r="DTL282" s="30"/>
      <c r="DTM282" s="30"/>
      <c r="DTN282" s="30"/>
      <c r="DTO282" s="30"/>
      <c r="DTP282" s="30"/>
      <c r="DTQ282" s="30"/>
      <c r="DTR282" s="30"/>
      <c r="DTS282" s="30"/>
      <c r="DTT282" s="30"/>
      <c r="DTU282" s="30"/>
      <c r="DTV282" s="30"/>
      <c r="DTW282" s="30"/>
      <c r="DTX282" s="30"/>
      <c r="DTY282" s="30"/>
      <c r="DTZ282" s="30"/>
      <c r="DUA282" s="30"/>
      <c r="DUB282" s="30"/>
      <c r="DUC282" s="30"/>
      <c r="DUD282" s="30"/>
      <c r="DUE282" s="30"/>
      <c r="DUF282" s="30"/>
      <c r="DUG282" s="30"/>
      <c r="DUH282" s="30"/>
      <c r="DUI282" s="30"/>
      <c r="DUJ282" s="30"/>
      <c r="DUK282" s="30"/>
      <c r="DUL282" s="30"/>
      <c r="DUM282" s="30"/>
      <c r="DUN282" s="30"/>
      <c r="DUO282" s="30"/>
      <c r="DUP282" s="30"/>
      <c r="DUQ282" s="30"/>
      <c r="DUR282" s="30"/>
      <c r="DUS282" s="30"/>
      <c r="DUT282" s="30"/>
      <c r="DUU282" s="30"/>
      <c r="DUV282" s="30"/>
      <c r="DUW282" s="30"/>
      <c r="DUX282" s="30"/>
      <c r="DUY282" s="30"/>
      <c r="DUZ282" s="30"/>
      <c r="DVA282" s="30"/>
      <c r="DVB282" s="30"/>
      <c r="DVC282" s="30"/>
      <c r="DVD282" s="30"/>
      <c r="DVE282" s="30"/>
      <c r="DVF282" s="30"/>
      <c r="DVG282" s="30"/>
      <c r="DVH282" s="30"/>
      <c r="DVI282" s="30"/>
      <c r="DVJ282" s="30"/>
      <c r="DVK282" s="30"/>
      <c r="DVL282" s="30"/>
      <c r="DVM282" s="30"/>
      <c r="DVN282" s="30"/>
      <c r="DVO282" s="30"/>
      <c r="DVP282" s="30"/>
      <c r="DVQ282" s="30"/>
      <c r="DVR282" s="30"/>
      <c r="DVS282" s="30"/>
      <c r="DVT282" s="30"/>
      <c r="DVU282" s="30"/>
      <c r="DVV282" s="30"/>
      <c r="DVW282" s="30"/>
      <c r="DVX282" s="30"/>
      <c r="DVY282" s="30"/>
      <c r="DVZ282" s="30"/>
      <c r="DWA282" s="30"/>
      <c r="DWB282" s="30"/>
      <c r="DWC282" s="30"/>
      <c r="DWD282" s="30"/>
      <c r="DWE282" s="30"/>
      <c r="DWF282" s="30"/>
      <c r="DWG282" s="30"/>
      <c r="DWH282" s="30"/>
      <c r="DWI282" s="30"/>
      <c r="DWJ282" s="30"/>
      <c r="DWK282" s="30"/>
      <c r="DWL282" s="30"/>
      <c r="DWM282" s="30"/>
      <c r="DWN282" s="30"/>
      <c r="DWO282" s="30"/>
      <c r="DWP282" s="30"/>
      <c r="DWQ282" s="30"/>
      <c r="DWR282" s="30"/>
      <c r="DWS282" s="30"/>
      <c r="DWT282" s="30"/>
      <c r="DWU282" s="30"/>
      <c r="DWV282" s="30"/>
      <c r="DWW282" s="30"/>
      <c r="DWX282" s="30"/>
      <c r="DWY282" s="30"/>
      <c r="DWZ282" s="30"/>
      <c r="DXA282" s="30"/>
      <c r="DXB282" s="30"/>
      <c r="DXC282" s="30"/>
      <c r="DXD282" s="30"/>
      <c r="DXE282" s="30"/>
      <c r="DXF282" s="30"/>
      <c r="DXG282" s="30"/>
      <c r="DXH282" s="30"/>
      <c r="DXI282" s="30"/>
      <c r="DXJ282" s="30"/>
      <c r="DXK282" s="30"/>
      <c r="DXL282" s="30"/>
      <c r="DXM282" s="30"/>
      <c r="DXN282" s="30"/>
      <c r="DXO282" s="30"/>
      <c r="DXP282" s="30"/>
      <c r="DXQ282" s="30"/>
      <c r="DXR282" s="30"/>
      <c r="DXS282" s="30"/>
      <c r="DXT282" s="30"/>
      <c r="DXU282" s="30"/>
      <c r="DXV282" s="30"/>
      <c r="DXW282" s="30"/>
      <c r="DXX282" s="30"/>
      <c r="DXY282" s="30"/>
      <c r="DXZ282" s="30"/>
      <c r="DYA282" s="30"/>
      <c r="DYB282" s="30"/>
      <c r="DYC282" s="30"/>
      <c r="DYD282" s="30"/>
      <c r="DYE282" s="30"/>
      <c r="DYF282" s="30"/>
      <c r="DYG282" s="30"/>
      <c r="DYH282" s="30"/>
      <c r="DYI282" s="30"/>
      <c r="DYJ282" s="30"/>
      <c r="DYK282" s="30"/>
      <c r="DYL282" s="30"/>
      <c r="DYM282" s="30"/>
      <c r="DYN282" s="30"/>
      <c r="DYO282" s="30"/>
      <c r="DYP282" s="30"/>
      <c r="DYQ282" s="30"/>
      <c r="DYR282" s="30"/>
      <c r="DYS282" s="30"/>
      <c r="DYT282" s="30"/>
      <c r="DYU282" s="30"/>
      <c r="DYV282" s="30"/>
      <c r="DYW282" s="30"/>
      <c r="DYX282" s="30"/>
      <c r="DYY282" s="30"/>
      <c r="DYZ282" s="30"/>
      <c r="DZA282" s="30"/>
      <c r="DZB282" s="30"/>
      <c r="DZC282" s="30"/>
      <c r="DZD282" s="30"/>
      <c r="DZE282" s="30"/>
      <c r="DZF282" s="30"/>
      <c r="DZG282" s="30"/>
      <c r="DZH282" s="30"/>
      <c r="DZI282" s="30"/>
      <c r="DZJ282" s="30"/>
      <c r="DZK282" s="30"/>
      <c r="DZL282" s="30"/>
      <c r="DZM282" s="30"/>
      <c r="DZN282" s="30"/>
      <c r="DZO282" s="30"/>
      <c r="DZP282" s="30"/>
      <c r="DZQ282" s="30"/>
      <c r="DZR282" s="30"/>
      <c r="DZS282" s="30"/>
      <c r="DZT282" s="30"/>
      <c r="DZU282" s="30"/>
      <c r="DZV282" s="30"/>
      <c r="DZW282" s="30"/>
      <c r="DZX282" s="30"/>
      <c r="DZY282" s="30"/>
      <c r="DZZ282" s="30"/>
      <c r="EAA282" s="30"/>
      <c r="EAB282" s="30"/>
      <c r="EAC282" s="30"/>
      <c r="EAD282" s="30"/>
      <c r="EAE282" s="30"/>
      <c r="EAF282" s="30"/>
      <c r="EAG282" s="30"/>
      <c r="EAH282" s="30"/>
      <c r="EAI282" s="30"/>
      <c r="EAJ282" s="30"/>
      <c r="EAK282" s="30"/>
      <c r="EAL282" s="30"/>
      <c r="EAM282" s="30"/>
      <c r="EAN282" s="30"/>
      <c r="EAO282" s="30"/>
      <c r="EAP282" s="30"/>
      <c r="EAQ282" s="30"/>
      <c r="EAR282" s="30"/>
      <c r="EAS282" s="30"/>
      <c r="EAT282" s="30"/>
      <c r="EAU282" s="30"/>
      <c r="EAV282" s="30"/>
      <c r="EAW282" s="30"/>
      <c r="EAX282" s="30"/>
      <c r="EAY282" s="30"/>
      <c r="EAZ282" s="30"/>
      <c r="EBA282" s="30"/>
      <c r="EBB282" s="30"/>
      <c r="EBC282" s="30"/>
      <c r="EBD282" s="30"/>
      <c r="EBE282" s="30"/>
      <c r="EBF282" s="30"/>
      <c r="EBG282" s="30"/>
      <c r="EBH282" s="30"/>
      <c r="EBI282" s="30"/>
      <c r="EBJ282" s="30"/>
      <c r="EBK282" s="30"/>
      <c r="EBL282" s="30"/>
      <c r="EBM282" s="30"/>
      <c r="EBN282" s="30"/>
      <c r="EBO282" s="30"/>
      <c r="EBP282" s="30"/>
      <c r="EBQ282" s="30"/>
      <c r="EBR282" s="30"/>
      <c r="EBS282" s="30"/>
      <c r="EBT282" s="30"/>
      <c r="EBU282" s="30"/>
      <c r="EBV282" s="30"/>
      <c r="EBW282" s="30"/>
      <c r="EBX282" s="30"/>
      <c r="EBY282" s="30"/>
      <c r="EBZ282" s="30"/>
      <c r="ECA282" s="30"/>
      <c r="ECB282" s="30"/>
      <c r="ECC282" s="30"/>
      <c r="ECD282" s="30"/>
      <c r="ECE282" s="30"/>
      <c r="ECF282" s="30"/>
      <c r="ECG282" s="30"/>
      <c r="ECH282" s="30"/>
      <c r="ECI282" s="30"/>
      <c r="ECJ282" s="30"/>
      <c r="ECK282" s="30"/>
      <c r="ECL282" s="30"/>
      <c r="ECM282" s="30"/>
      <c r="ECN282" s="30"/>
      <c r="ECO282" s="30"/>
      <c r="ECP282" s="30"/>
      <c r="ECQ282" s="30"/>
      <c r="ECR282" s="30"/>
      <c r="ECS282" s="30"/>
      <c r="ECT282" s="30"/>
      <c r="ECU282" s="30"/>
      <c r="ECV282" s="30"/>
      <c r="ECW282" s="30"/>
      <c r="ECX282" s="30"/>
      <c r="ECY282" s="30"/>
      <c r="ECZ282" s="30"/>
      <c r="EDA282" s="30"/>
      <c r="EDB282" s="30"/>
      <c r="EDC282" s="30"/>
      <c r="EDD282" s="30"/>
      <c r="EDE282" s="30"/>
      <c r="EDF282" s="30"/>
      <c r="EDG282" s="30"/>
      <c r="EDH282" s="30"/>
      <c r="EDI282" s="30"/>
      <c r="EDJ282" s="30"/>
      <c r="EDK282" s="30"/>
      <c r="EDL282" s="30"/>
      <c r="EDM282" s="30"/>
      <c r="EDN282" s="30"/>
      <c r="EDO282" s="30"/>
      <c r="EDP282" s="30"/>
      <c r="EDQ282" s="30"/>
      <c r="EDR282" s="30"/>
      <c r="EDS282" s="30"/>
      <c r="EDT282" s="30"/>
      <c r="EDU282" s="30"/>
      <c r="EDV282" s="30"/>
      <c r="EDW282" s="30"/>
      <c r="EDX282" s="30"/>
      <c r="EDY282" s="30"/>
      <c r="EDZ282" s="30"/>
      <c r="EEA282" s="30"/>
      <c r="EEB282" s="30"/>
      <c r="EEC282" s="30"/>
      <c r="EED282" s="30"/>
      <c r="EEE282" s="30"/>
      <c r="EEF282" s="30"/>
      <c r="EEG282" s="30"/>
      <c r="EEH282" s="30"/>
      <c r="EEI282" s="30"/>
      <c r="EEJ282" s="30"/>
      <c r="EEK282" s="30"/>
      <c r="EEL282" s="30"/>
      <c r="EEM282" s="30"/>
      <c r="EEN282" s="30"/>
      <c r="EEO282" s="30"/>
      <c r="EEP282" s="30"/>
      <c r="EEQ282" s="30"/>
      <c r="EER282" s="30"/>
      <c r="EES282" s="30"/>
      <c r="EET282" s="30"/>
      <c r="EEU282" s="30"/>
      <c r="EEV282" s="30"/>
      <c r="EEW282" s="30"/>
      <c r="EEX282" s="30"/>
      <c r="EEY282" s="30"/>
      <c r="EEZ282" s="30"/>
      <c r="EFA282" s="30"/>
      <c r="EFB282" s="30"/>
      <c r="EFC282" s="30"/>
      <c r="EFD282" s="30"/>
      <c r="EFE282" s="30"/>
      <c r="EFF282" s="30"/>
      <c r="EFG282" s="30"/>
      <c r="EFH282" s="30"/>
      <c r="EFI282" s="30"/>
      <c r="EFJ282" s="30"/>
      <c r="EFK282" s="30"/>
      <c r="EFL282" s="30"/>
      <c r="EFM282" s="30"/>
      <c r="EFN282" s="30"/>
      <c r="EFO282" s="30"/>
      <c r="EFP282" s="30"/>
      <c r="EFQ282" s="30"/>
      <c r="EFR282" s="30"/>
      <c r="EFS282" s="30"/>
      <c r="EFT282" s="30"/>
      <c r="EFU282" s="30"/>
      <c r="EFV282" s="30"/>
      <c r="EFW282" s="30"/>
      <c r="EFX282" s="30"/>
      <c r="EFY282" s="30"/>
      <c r="EFZ282" s="30"/>
      <c r="EGA282" s="30"/>
      <c r="EGB282" s="30"/>
      <c r="EGC282" s="30"/>
      <c r="EGD282" s="30"/>
      <c r="EGE282" s="30"/>
      <c r="EGF282" s="30"/>
      <c r="EGG282" s="30"/>
      <c r="EGH282" s="30"/>
      <c r="EGI282" s="30"/>
      <c r="EGJ282" s="30"/>
      <c r="EGK282" s="30"/>
      <c r="EGL282" s="30"/>
      <c r="EGM282" s="30"/>
      <c r="EGN282" s="30"/>
      <c r="EGO282" s="30"/>
      <c r="EGP282" s="30"/>
      <c r="EGQ282" s="30"/>
      <c r="EGR282" s="30"/>
      <c r="EGS282" s="30"/>
      <c r="EGT282" s="30"/>
      <c r="EGU282" s="30"/>
      <c r="EGV282" s="30"/>
      <c r="EGW282" s="30"/>
      <c r="EGX282" s="30"/>
      <c r="EGY282" s="30"/>
      <c r="EGZ282" s="30"/>
      <c r="EHA282" s="30"/>
      <c r="EHB282" s="30"/>
      <c r="EHC282" s="30"/>
      <c r="EHD282" s="30"/>
      <c r="EHE282" s="30"/>
      <c r="EHF282" s="30"/>
      <c r="EHG282" s="30"/>
      <c r="EHH282" s="30"/>
      <c r="EHI282" s="30"/>
      <c r="EHJ282" s="30"/>
      <c r="EHK282" s="30"/>
      <c r="EHL282" s="30"/>
      <c r="EHM282" s="30"/>
      <c r="EHN282" s="30"/>
      <c r="EHO282" s="30"/>
      <c r="EHP282" s="30"/>
      <c r="EHQ282" s="30"/>
      <c r="EHR282" s="30"/>
      <c r="EHS282" s="30"/>
      <c r="EHT282" s="30"/>
      <c r="EHU282" s="30"/>
      <c r="EHV282" s="30"/>
      <c r="EHW282" s="30"/>
      <c r="EHX282" s="30"/>
      <c r="EHY282" s="30"/>
      <c r="EHZ282" s="30"/>
      <c r="EIA282" s="30"/>
      <c r="EIB282" s="30"/>
      <c r="EIC282" s="30"/>
      <c r="EID282" s="30"/>
      <c r="EIE282" s="30"/>
      <c r="EIF282" s="30"/>
      <c r="EIG282" s="30"/>
      <c r="EIH282" s="30"/>
      <c r="EII282" s="30"/>
      <c r="EIJ282" s="30"/>
      <c r="EIK282" s="30"/>
      <c r="EIL282" s="30"/>
      <c r="EIM282" s="30"/>
      <c r="EIN282" s="30"/>
      <c r="EIO282" s="30"/>
      <c r="EIP282" s="30"/>
      <c r="EIQ282" s="30"/>
      <c r="EIR282" s="30"/>
      <c r="EIS282" s="30"/>
      <c r="EIT282" s="30"/>
      <c r="EIU282" s="30"/>
      <c r="EIV282" s="30"/>
      <c r="EIW282" s="30"/>
      <c r="EIX282" s="30"/>
      <c r="EIY282" s="30"/>
      <c r="EIZ282" s="30"/>
      <c r="EJA282" s="30"/>
      <c r="EJB282" s="30"/>
      <c r="EJC282" s="30"/>
      <c r="EJD282" s="30"/>
      <c r="EJE282" s="30"/>
      <c r="EJF282" s="30"/>
      <c r="EJG282" s="30"/>
      <c r="EJH282" s="30"/>
      <c r="EJI282" s="30"/>
      <c r="EJJ282" s="30"/>
      <c r="EJK282" s="30"/>
      <c r="EJL282" s="30"/>
      <c r="EJM282" s="30"/>
      <c r="EJN282" s="30"/>
      <c r="EJO282" s="30"/>
      <c r="EJP282" s="30"/>
      <c r="EJQ282" s="30"/>
      <c r="EJR282" s="30"/>
      <c r="EJS282" s="30"/>
      <c r="EJT282" s="30"/>
      <c r="EJU282" s="30"/>
      <c r="EJV282" s="30"/>
      <c r="EJW282" s="30"/>
      <c r="EJX282" s="30"/>
      <c r="EJY282" s="30"/>
      <c r="EJZ282" s="30"/>
      <c r="EKA282" s="30"/>
      <c r="EKB282" s="30"/>
      <c r="EKC282" s="30"/>
      <c r="EKD282" s="30"/>
      <c r="EKE282" s="30"/>
      <c r="EKF282" s="30"/>
      <c r="EKG282" s="30"/>
      <c r="EKH282" s="30"/>
      <c r="EKI282" s="30"/>
      <c r="EKJ282" s="30"/>
      <c r="EKK282" s="30"/>
      <c r="EKL282" s="30"/>
      <c r="EKM282" s="30"/>
      <c r="EKN282" s="30"/>
      <c r="EKO282" s="30"/>
      <c r="EKP282" s="30"/>
      <c r="EKQ282" s="30"/>
      <c r="EKR282" s="30"/>
      <c r="EKS282" s="30"/>
      <c r="EKT282" s="30"/>
      <c r="EKU282" s="30"/>
      <c r="EKV282" s="30"/>
      <c r="EKW282" s="30"/>
      <c r="EKX282" s="30"/>
      <c r="EKY282" s="30"/>
      <c r="EKZ282" s="30"/>
      <c r="ELA282" s="30"/>
      <c r="ELB282" s="30"/>
      <c r="ELC282" s="30"/>
      <c r="ELD282" s="30"/>
      <c r="ELE282" s="30"/>
      <c r="ELF282" s="30"/>
      <c r="ELG282" s="30"/>
      <c r="ELH282" s="30"/>
      <c r="ELI282" s="30"/>
      <c r="ELJ282" s="30"/>
      <c r="ELK282" s="30"/>
      <c r="ELL282" s="30"/>
      <c r="ELM282" s="30"/>
      <c r="ELN282" s="30"/>
      <c r="ELO282" s="30"/>
      <c r="ELP282" s="30"/>
      <c r="ELQ282" s="30"/>
      <c r="ELR282" s="30"/>
      <c r="ELS282" s="30"/>
      <c r="ELT282" s="30"/>
      <c r="ELU282" s="30"/>
      <c r="ELV282" s="30"/>
      <c r="ELW282" s="30"/>
      <c r="ELX282" s="30"/>
      <c r="ELY282" s="30"/>
      <c r="ELZ282" s="30"/>
      <c r="EMA282" s="30"/>
      <c r="EMB282" s="30"/>
      <c r="EMC282" s="30"/>
      <c r="EMD282" s="30"/>
      <c r="EME282" s="30"/>
      <c r="EMF282" s="30"/>
      <c r="EMG282" s="30"/>
      <c r="EMH282" s="30"/>
      <c r="EMI282" s="30"/>
      <c r="EMJ282" s="30"/>
      <c r="EMK282" s="30"/>
      <c r="EML282" s="30"/>
      <c r="EMM282" s="30"/>
      <c r="EMN282" s="30"/>
      <c r="EMO282" s="30"/>
      <c r="EMP282" s="30"/>
      <c r="EMQ282" s="30"/>
      <c r="EMR282" s="30"/>
      <c r="EMS282" s="30"/>
      <c r="EMT282" s="30"/>
      <c r="EMU282" s="30"/>
      <c r="EMV282" s="30"/>
      <c r="EMW282" s="30"/>
      <c r="EMX282" s="30"/>
      <c r="EMY282" s="30"/>
      <c r="EMZ282" s="30"/>
      <c r="ENA282" s="30"/>
      <c r="ENB282" s="30"/>
      <c r="ENC282" s="30"/>
      <c r="END282" s="30"/>
      <c r="ENE282" s="30"/>
      <c r="ENF282" s="30"/>
      <c r="ENG282" s="30"/>
      <c r="ENH282" s="30"/>
      <c r="ENI282" s="30"/>
      <c r="ENJ282" s="30"/>
      <c r="ENK282" s="30"/>
      <c r="ENL282" s="30"/>
      <c r="ENM282" s="30"/>
      <c r="ENN282" s="30"/>
      <c r="ENO282" s="30"/>
      <c r="ENP282" s="30"/>
      <c r="ENQ282" s="30"/>
      <c r="ENR282" s="30"/>
      <c r="ENS282" s="30"/>
      <c r="ENT282" s="30"/>
      <c r="ENU282" s="30"/>
      <c r="ENV282" s="30"/>
      <c r="ENW282" s="30"/>
      <c r="ENX282" s="30"/>
      <c r="ENY282" s="30"/>
      <c r="ENZ282" s="30"/>
      <c r="EOA282" s="30"/>
      <c r="EOB282" s="30"/>
      <c r="EOC282" s="30"/>
      <c r="EOD282" s="30"/>
      <c r="EOE282" s="30"/>
      <c r="EOF282" s="30"/>
      <c r="EOG282" s="30"/>
      <c r="EOH282" s="30"/>
      <c r="EOI282" s="30"/>
      <c r="EOJ282" s="30"/>
      <c r="EOK282" s="30"/>
      <c r="EOL282" s="30"/>
      <c r="EOM282" s="30"/>
      <c r="EON282" s="30"/>
      <c r="EOO282" s="30"/>
      <c r="EOP282" s="30"/>
      <c r="EOQ282" s="30"/>
      <c r="EOR282" s="30"/>
      <c r="EOS282" s="30"/>
      <c r="EOT282" s="30"/>
      <c r="EOU282" s="30"/>
      <c r="EOV282" s="30"/>
      <c r="EOW282" s="30"/>
      <c r="EOX282" s="30"/>
      <c r="EOY282" s="30"/>
      <c r="EOZ282" s="30"/>
      <c r="EPA282" s="30"/>
      <c r="EPB282" s="30"/>
      <c r="EPC282" s="30"/>
      <c r="EPD282" s="30"/>
      <c r="EPE282" s="30"/>
      <c r="EPF282" s="30"/>
      <c r="EPG282" s="30"/>
      <c r="EPH282" s="30"/>
      <c r="EPI282" s="30"/>
      <c r="EPJ282" s="30"/>
      <c r="EPK282" s="30"/>
      <c r="EPL282" s="30"/>
      <c r="EPM282" s="30"/>
      <c r="EPN282" s="30"/>
      <c r="EPO282" s="30"/>
      <c r="EPP282" s="30"/>
      <c r="EPQ282" s="30"/>
      <c r="EPR282" s="30"/>
      <c r="EPS282" s="30"/>
      <c r="EPT282" s="30"/>
      <c r="EPU282" s="30"/>
      <c r="EPV282" s="30"/>
      <c r="EPW282" s="30"/>
      <c r="EPX282" s="30"/>
      <c r="EPY282" s="30"/>
      <c r="EPZ282" s="30"/>
      <c r="EQA282" s="30"/>
      <c r="EQB282" s="30"/>
      <c r="EQC282" s="30"/>
      <c r="EQD282" s="30"/>
      <c r="EQE282" s="30"/>
      <c r="EQF282" s="30"/>
      <c r="EQG282" s="30"/>
      <c r="EQH282" s="30"/>
      <c r="EQI282" s="30"/>
      <c r="EQJ282" s="30"/>
      <c r="EQK282" s="30"/>
      <c r="EQL282" s="30"/>
      <c r="EQM282" s="30"/>
      <c r="EQN282" s="30"/>
      <c r="EQO282" s="30"/>
      <c r="EQP282" s="30"/>
      <c r="EQQ282" s="30"/>
      <c r="EQR282" s="30"/>
      <c r="EQS282" s="30"/>
      <c r="EQT282" s="30"/>
      <c r="EQU282" s="30"/>
      <c r="EQV282" s="30"/>
      <c r="EQW282" s="30"/>
      <c r="EQX282" s="30"/>
      <c r="EQY282" s="30"/>
      <c r="EQZ282" s="30"/>
      <c r="ERA282" s="30"/>
      <c r="ERB282" s="30"/>
      <c r="ERC282" s="30"/>
      <c r="ERD282" s="30"/>
      <c r="ERE282" s="30"/>
      <c r="ERF282" s="30"/>
      <c r="ERG282" s="30"/>
      <c r="ERH282" s="30"/>
      <c r="ERI282" s="30"/>
      <c r="ERJ282" s="30"/>
      <c r="ERK282" s="30"/>
      <c r="ERL282" s="30"/>
      <c r="ERM282" s="30"/>
      <c r="ERN282" s="30"/>
      <c r="ERO282" s="30"/>
      <c r="ERP282" s="30"/>
      <c r="ERQ282" s="30"/>
      <c r="ERR282" s="30"/>
      <c r="ERS282" s="30"/>
      <c r="ERT282" s="30"/>
      <c r="ERU282" s="30"/>
      <c r="ERV282" s="30"/>
      <c r="ERW282" s="30"/>
      <c r="ERX282" s="30"/>
      <c r="ERY282" s="30"/>
      <c r="ERZ282" s="30"/>
      <c r="ESA282" s="30"/>
      <c r="ESB282" s="30"/>
      <c r="ESC282" s="30"/>
      <c r="ESD282" s="30"/>
      <c r="ESE282" s="30"/>
      <c r="ESF282" s="30"/>
      <c r="ESG282" s="30"/>
      <c r="ESH282" s="30"/>
      <c r="ESI282" s="30"/>
      <c r="ESJ282" s="30"/>
      <c r="ESK282" s="30"/>
      <c r="ESL282" s="30"/>
      <c r="ESM282" s="30"/>
      <c r="ESN282" s="30"/>
      <c r="ESO282" s="30"/>
      <c r="ESP282" s="30"/>
      <c r="ESQ282" s="30"/>
      <c r="ESR282" s="30"/>
      <c r="ESS282" s="30"/>
      <c r="EST282" s="30"/>
      <c r="ESU282" s="30"/>
      <c r="ESV282" s="30"/>
      <c r="ESW282" s="30"/>
      <c r="ESX282" s="30"/>
      <c r="ESY282" s="30"/>
      <c r="ESZ282" s="30"/>
      <c r="ETA282" s="30"/>
      <c r="ETB282" s="30"/>
      <c r="ETC282" s="30"/>
      <c r="ETD282" s="30"/>
      <c r="ETE282" s="30"/>
      <c r="ETF282" s="30"/>
      <c r="ETG282" s="30"/>
      <c r="ETH282" s="30"/>
      <c r="ETI282" s="30"/>
      <c r="ETJ282" s="30"/>
      <c r="ETK282" s="30"/>
      <c r="ETL282" s="30"/>
      <c r="ETM282" s="30"/>
      <c r="ETN282" s="30"/>
      <c r="ETO282" s="30"/>
      <c r="ETP282" s="30"/>
      <c r="ETQ282" s="30"/>
      <c r="ETR282" s="30"/>
      <c r="ETS282" s="30"/>
      <c r="ETT282" s="30"/>
      <c r="ETU282" s="30"/>
      <c r="ETV282" s="30"/>
      <c r="ETW282" s="30"/>
      <c r="ETX282" s="30"/>
      <c r="ETY282" s="30"/>
      <c r="ETZ282" s="30"/>
      <c r="EUA282" s="30"/>
      <c r="EUB282" s="30"/>
      <c r="EUC282" s="30"/>
      <c r="EUD282" s="30"/>
      <c r="EUE282" s="30"/>
      <c r="EUF282" s="30"/>
      <c r="EUG282" s="30"/>
      <c r="EUH282" s="30"/>
      <c r="EUI282" s="30"/>
      <c r="EUJ282" s="30"/>
      <c r="EUK282" s="30"/>
      <c r="EUL282" s="30"/>
      <c r="EUM282" s="30"/>
      <c r="EUN282" s="30"/>
      <c r="EUO282" s="30"/>
      <c r="EUP282" s="30"/>
      <c r="EUQ282" s="30"/>
      <c r="EUR282" s="30"/>
      <c r="EUS282" s="30"/>
      <c r="EUT282" s="30"/>
      <c r="EUU282" s="30"/>
      <c r="EUV282" s="30"/>
      <c r="EUW282" s="30"/>
      <c r="EUX282" s="30"/>
      <c r="EUY282" s="30"/>
      <c r="EUZ282" s="30"/>
      <c r="EVA282" s="30"/>
      <c r="EVB282" s="30"/>
      <c r="EVC282" s="30"/>
      <c r="EVD282" s="30"/>
      <c r="EVE282" s="30"/>
      <c r="EVF282" s="30"/>
      <c r="EVG282" s="30"/>
      <c r="EVH282" s="30"/>
      <c r="EVI282" s="30"/>
      <c r="EVJ282" s="30"/>
      <c r="EVK282" s="30"/>
      <c r="EVL282" s="30"/>
      <c r="EVM282" s="30"/>
      <c r="EVN282" s="30"/>
      <c r="EVO282" s="30"/>
      <c r="EVP282" s="30"/>
      <c r="EVQ282" s="30"/>
      <c r="EVR282" s="30"/>
      <c r="EVS282" s="30"/>
      <c r="EVT282" s="30"/>
      <c r="EVU282" s="30"/>
      <c r="EVV282" s="30"/>
      <c r="EVW282" s="30"/>
      <c r="EVX282" s="30"/>
      <c r="EVY282" s="30"/>
      <c r="EVZ282" s="30"/>
      <c r="EWA282" s="30"/>
      <c r="EWB282" s="30"/>
      <c r="EWC282" s="30"/>
      <c r="EWD282" s="30"/>
      <c r="EWE282" s="30"/>
      <c r="EWF282" s="30"/>
      <c r="EWG282" s="30"/>
      <c r="EWH282" s="30"/>
      <c r="EWI282" s="30"/>
      <c r="EWJ282" s="30"/>
      <c r="EWK282" s="30"/>
      <c r="EWL282" s="30"/>
      <c r="EWM282" s="30"/>
      <c r="EWN282" s="30"/>
      <c r="EWO282" s="30"/>
      <c r="EWP282" s="30"/>
      <c r="EWQ282" s="30"/>
      <c r="EWR282" s="30"/>
      <c r="EWS282" s="30"/>
      <c r="EWT282" s="30"/>
      <c r="EWU282" s="30"/>
      <c r="EWV282" s="30"/>
      <c r="EWW282" s="30"/>
      <c r="EWX282" s="30"/>
      <c r="EWY282" s="30"/>
      <c r="EWZ282" s="30"/>
      <c r="EXA282" s="30"/>
      <c r="EXB282" s="30"/>
      <c r="EXC282" s="30"/>
      <c r="EXD282" s="30"/>
      <c r="EXE282" s="30"/>
      <c r="EXF282" s="30"/>
      <c r="EXG282" s="30"/>
      <c r="EXH282" s="30"/>
      <c r="EXI282" s="30"/>
      <c r="EXJ282" s="30"/>
      <c r="EXK282" s="30"/>
      <c r="EXL282" s="30"/>
      <c r="EXM282" s="30"/>
      <c r="EXN282" s="30"/>
      <c r="EXO282" s="30"/>
      <c r="EXP282" s="30"/>
      <c r="EXQ282" s="30"/>
      <c r="EXR282" s="30"/>
      <c r="EXS282" s="30"/>
      <c r="EXT282" s="30"/>
      <c r="EXU282" s="30"/>
      <c r="EXV282" s="30"/>
      <c r="EXW282" s="30"/>
      <c r="EXX282" s="30"/>
      <c r="EXY282" s="30"/>
      <c r="EXZ282" s="30"/>
      <c r="EYA282" s="30"/>
      <c r="EYB282" s="30"/>
      <c r="EYC282" s="30"/>
      <c r="EYD282" s="30"/>
      <c r="EYE282" s="30"/>
      <c r="EYF282" s="30"/>
      <c r="EYG282" s="30"/>
      <c r="EYH282" s="30"/>
      <c r="EYI282" s="30"/>
      <c r="EYJ282" s="30"/>
      <c r="EYK282" s="30"/>
      <c r="EYL282" s="30"/>
      <c r="EYM282" s="30"/>
      <c r="EYN282" s="30"/>
      <c r="EYO282" s="30"/>
      <c r="EYP282" s="30"/>
      <c r="EYQ282" s="30"/>
      <c r="EYR282" s="30"/>
      <c r="EYS282" s="30"/>
      <c r="EYT282" s="30"/>
      <c r="EYU282" s="30"/>
      <c r="EYV282" s="30"/>
      <c r="EYW282" s="30"/>
      <c r="EYX282" s="30"/>
      <c r="EYY282" s="30"/>
      <c r="EYZ282" s="30"/>
      <c r="EZA282" s="30"/>
      <c r="EZB282" s="30"/>
      <c r="EZC282" s="30"/>
      <c r="EZD282" s="30"/>
      <c r="EZE282" s="30"/>
      <c r="EZF282" s="30"/>
      <c r="EZG282" s="30"/>
      <c r="EZH282" s="30"/>
      <c r="EZI282" s="30"/>
      <c r="EZJ282" s="30"/>
      <c r="EZK282" s="30"/>
      <c r="EZL282" s="30"/>
      <c r="EZM282" s="30"/>
      <c r="EZN282" s="30"/>
      <c r="EZO282" s="30"/>
      <c r="EZP282" s="30"/>
      <c r="EZQ282" s="30"/>
      <c r="EZR282" s="30"/>
      <c r="EZS282" s="30"/>
      <c r="EZT282" s="30"/>
      <c r="EZU282" s="30"/>
      <c r="EZV282" s="30"/>
      <c r="EZW282" s="30"/>
      <c r="EZX282" s="30"/>
      <c r="EZY282" s="30"/>
      <c r="EZZ282" s="30"/>
      <c r="FAA282" s="30"/>
      <c r="FAB282" s="30"/>
      <c r="FAC282" s="30"/>
      <c r="FAD282" s="30"/>
      <c r="FAE282" s="30"/>
      <c r="FAF282" s="30"/>
      <c r="FAG282" s="30"/>
      <c r="FAH282" s="30"/>
      <c r="FAI282" s="30"/>
      <c r="FAJ282" s="30"/>
      <c r="FAK282" s="30"/>
      <c r="FAL282" s="30"/>
      <c r="FAM282" s="30"/>
      <c r="FAN282" s="30"/>
      <c r="FAO282" s="30"/>
      <c r="FAP282" s="30"/>
      <c r="FAQ282" s="30"/>
      <c r="FAR282" s="30"/>
      <c r="FAS282" s="30"/>
      <c r="FAT282" s="30"/>
      <c r="FAU282" s="30"/>
      <c r="FAV282" s="30"/>
      <c r="FAW282" s="30"/>
      <c r="FAX282" s="30"/>
      <c r="FAY282" s="30"/>
      <c r="FAZ282" s="30"/>
      <c r="FBA282" s="30"/>
      <c r="FBB282" s="30"/>
      <c r="FBC282" s="30"/>
      <c r="FBD282" s="30"/>
      <c r="FBE282" s="30"/>
      <c r="FBF282" s="30"/>
      <c r="FBG282" s="30"/>
      <c r="FBH282" s="30"/>
      <c r="FBI282" s="30"/>
      <c r="FBJ282" s="30"/>
      <c r="FBK282" s="30"/>
      <c r="FBL282" s="30"/>
      <c r="FBM282" s="30"/>
      <c r="FBN282" s="30"/>
      <c r="FBO282" s="30"/>
      <c r="FBP282" s="30"/>
      <c r="FBQ282" s="30"/>
      <c r="FBR282" s="30"/>
      <c r="FBS282" s="30"/>
      <c r="FBT282" s="30"/>
      <c r="FBU282" s="30"/>
      <c r="FBV282" s="30"/>
      <c r="FBW282" s="30"/>
      <c r="FBX282" s="30"/>
      <c r="FBY282" s="30"/>
      <c r="FBZ282" s="30"/>
      <c r="FCA282" s="30"/>
      <c r="FCB282" s="30"/>
      <c r="FCC282" s="30"/>
      <c r="FCD282" s="30"/>
      <c r="FCE282" s="30"/>
      <c r="FCF282" s="30"/>
      <c r="FCG282" s="30"/>
      <c r="FCH282" s="30"/>
      <c r="FCI282" s="30"/>
      <c r="FCJ282" s="30"/>
      <c r="FCK282" s="30"/>
      <c r="FCL282" s="30"/>
      <c r="FCM282" s="30"/>
      <c r="FCN282" s="30"/>
      <c r="FCO282" s="30"/>
      <c r="FCP282" s="30"/>
      <c r="FCQ282" s="30"/>
      <c r="FCR282" s="30"/>
      <c r="FCS282" s="30"/>
      <c r="FCT282" s="30"/>
      <c r="FCU282" s="30"/>
      <c r="FCV282" s="30"/>
      <c r="FCW282" s="30"/>
      <c r="FCX282" s="30"/>
      <c r="FCY282" s="30"/>
      <c r="FCZ282" s="30"/>
      <c r="FDA282" s="30"/>
      <c r="FDB282" s="30"/>
      <c r="FDC282" s="30"/>
      <c r="FDD282" s="30"/>
      <c r="FDE282" s="30"/>
      <c r="FDF282" s="30"/>
      <c r="FDG282" s="30"/>
      <c r="FDH282" s="30"/>
      <c r="FDI282" s="30"/>
      <c r="FDJ282" s="30"/>
      <c r="FDK282" s="30"/>
      <c r="FDL282" s="30"/>
      <c r="FDM282" s="30"/>
      <c r="FDN282" s="30"/>
      <c r="FDO282" s="30"/>
      <c r="FDP282" s="30"/>
      <c r="FDQ282" s="30"/>
      <c r="FDR282" s="30"/>
      <c r="FDS282" s="30"/>
      <c r="FDT282" s="30"/>
      <c r="FDU282" s="30"/>
      <c r="FDV282" s="30"/>
      <c r="FDW282" s="30"/>
      <c r="FDX282" s="30"/>
      <c r="FDY282" s="30"/>
      <c r="FDZ282" s="30"/>
      <c r="FEA282" s="30"/>
      <c r="FEB282" s="30"/>
      <c r="FEC282" s="30"/>
      <c r="FED282" s="30"/>
      <c r="FEE282" s="30"/>
      <c r="FEF282" s="30"/>
      <c r="FEG282" s="30"/>
      <c r="FEH282" s="30"/>
      <c r="FEI282" s="30"/>
      <c r="FEJ282" s="30"/>
      <c r="FEK282" s="30"/>
      <c r="FEL282" s="30"/>
      <c r="FEM282" s="30"/>
      <c r="FEN282" s="30"/>
      <c r="FEO282" s="30"/>
      <c r="FEP282" s="30"/>
      <c r="FEQ282" s="30"/>
      <c r="FER282" s="30"/>
      <c r="FES282" s="30"/>
      <c r="FET282" s="30"/>
      <c r="FEU282" s="30"/>
      <c r="FEV282" s="30"/>
      <c r="FEW282" s="30"/>
      <c r="FEX282" s="30"/>
      <c r="FEY282" s="30"/>
      <c r="FEZ282" s="30"/>
      <c r="FFA282" s="30"/>
      <c r="FFB282" s="30"/>
      <c r="FFC282" s="30"/>
      <c r="FFD282" s="30"/>
      <c r="FFE282" s="30"/>
      <c r="FFF282" s="30"/>
      <c r="FFG282" s="30"/>
      <c r="FFH282" s="30"/>
      <c r="FFI282" s="30"/>
      <c r="FFJ282" s="30"/>
      <c r="FFK282" s="30"/>
      <c r="FFL282" s="30"/>
      <c r="FFM282" s="30"/>
      <c r="FFN282" s="30"/>
      <c r="FFO282" s="30"/>
      <c r="FFP282" s="30"/>
      <c r="FFQ282" s="30"/>
      <c r="FFR282" s="30"/>
      <c r="FFS282" s="30"/>
      <c r="FFT282" s="30"/>
      <c r="FFU282" s="30"/>
      <c r="FFV282" s="30"/>
      <c r="FFW282" s="30"/>
      <c r="FFX282" s="30"/>
      <c r="FFY282" s="30"/>
      <c r="FFZ282" s="30"/>
      <c r="FGA282" s="30"/>
      <c r="FGB282" s="30"/>
      <c r="FGC282" s="30"/>
      <c r="FGD282" s="30"/>
      <c r="FGE282" s="30"/>
      <c r="FGF282" s="30"/>
      <c r="FGG282" s="30"/>
      <c r="FGH282" s="30"/>
      <c r="FGI282" s="30"/>
      <c r="FGJ282" s="30"/>
      <c r="FGK282" s="30"/>
      <c r="FGL282" s="30"/>
      <c r="FGM282" s="30"/>
      <c r="FGN282" s="30"/>
      <c r="FGO282" s="30"/>
      <c r="FGP282" s="30"/>
      <c r="FGQ282" s="30"/>
      <c r="FGR282" s="30"/>
      <c r="FGS282" s="30"/>
      <c r="FGT282" s="30"/>
      <c r="FGU282" s="30"/>
      <c r="FGV282" s="30"/>
      <c r="FGW282" s="30"/>
      <c r="FGX282" s="30"/>
      <c r="FGY282" s="30"/>
      <c r="FGZ282" s="30"/>
      <c r="FHA282" s="30"/>
      <c r="FHB282" s="30"/>
      <c r="FHC282" s="30"/>
      <c r="FHD282" s="30"/>
      <c r="FHE282" s="30"/>
      <c r="FHF282" s="30"/>
      <c r="FHG282" s="30"/>
      <c r="FHH282" s="30"/>
      <c r="FHI282" s="30"/>
      <c r="FHJ282" s="30"/>
      <c r="FHK282" s="30"/>
      <c r="FHL282" s="30"/>
      <c r="FHM282" s="30"/>
      <c r="FHN282" s="30"/>
      <c r="FHO282" s="30"/>
      <c r="FHP282" s="30"/>
      <c r="FHQ282" s="30"/>
      <c r="FHR282" s="30"/>
      <c r="FHS282" s="30"/>
      <c r="FHT282" s="30"/>
      <c r="FHU282" s="30"/>
      <c r="FHV282" s="30"/>
      <c r="FHW282" s="30"/>
      <c r="FHX282" s="30"/>
      <c r="FHY282" s="30"/>
      <c r="FHZ282" s="30"/>
      <c r="FIA282" s="30"/>
      <c r="FIB282" s="30"/>
      <c r="FIC282" s="30"/>
      <c r="FID282" s="30"/>
      <c r="FIE282" s="30"/>
      <c r="FIF282" s="30"/>
      <c r="FIG282" s="30"/>
      <c r="FIH282" s="30"/>
      <c r="FII282" s="30"/>
      <c r="FIJ282" s="30"/>
      <c r="FIK282" s="30"/>
      <c r="FIL282" s="30"/>
      <c r="FIM282" s="30"/>
      <c r="FIN282" s="30"/>
      <c r="FIO282" s="30"/>
      <c r="FIP282" s="30"/>
      <c r="FIQ282" s="30"/>
      <c r="FIR282" s="30"/>
      <c r="FIS282" s="30"/>
      <c r="FIT282" s="30"/>
      <c r="FIU282" s="30"/>
      <c r="FIV282" s="30"/>
      <c r="FIW282" s="30"/>
      <c r="FIX282" s="30"/>
      <c r="FIY282" s="30"/>
      <c r="FIZ282" s="30"/>
      <c r="FJA282" s="30"/>
      <c r="FJB282" s="30"/>
      <c r="FJC282" s="30"/>
      <c r="FJD282" s="30"/>
      <c r="FJE282" s="30"/>
      <c r="FJF282" s="30"/>
      <c r="FJG282" s="30"/>
      <c r="FJH282" s="30"/>
      <c r="FJI282" s="30"/>
      <c r="FJJ282" s="30"/>
      <c r="FJK282" s="30"/>
      <c r="FJL282" s="30"/>
      <c r="FJM282" s="30"/>
      <c r="FJN282" s="30"/>
      <c r="FJO282" s="30"/>
      <c r="FJP282" s="30"/>
      <c r="FJQ282" s="30"/>
      <c r="FJR282" s="30"/>
      <c r="FJS282" s="30"/>
      <c r="FJT282" s="30"/>
      <c r="FJU282" s="30"/>
      <c r="FJV282" s="30"/>
      <c r="FJW282" s="30"/>
      <c r="FJX282" s="30"/>
      <c r="FJY282" s="30"/>
      <c r="FJZ282" s="30"/>
      <c r="FKA282" s="30"/>
      <c r="FKB282" s="30"/>
      <c r="FKC282" s="30"/>
      <c r="FKD282" s="30"/>
      <c r="FKE282" s="30"/>
      <c r="FKF282" s="30"/>
      <c r="FKG282" s="30"/>
      <c r="FKH282" s="30"/>
      <c r="FKI282" s="30"/>
      <c r="FKJ282" s="30"/>
      <c r="FKK282" s="30"/>
      <c r="FKL282" s="30"/>
      <c r="FKM282" s="30"/>
      <c r="FKN282" s="30"/>
      <c r="FKO282" s="30"/>
      <c r="FKP282" s="30"/>
      <c r="FKQ282" s="30"/>
      <c r="FKR282" s="30"/>
      <c r="FKS282" s="30"/>
      <c r="FKT282" s="30"/>
      <c r="FKU282" s="30"/>
      <c r="FKV282" s="30"/>
      <c r="FKW282" s="30"/>
      <c r="FKX282" s="30"/>
      <c r="FKY282" s="30"/>
      <c r="FKZ282" s="30"/>
      <c r="FLA282" s="30"/>
      <c r="FLB282" s="30"/>
      <c r="FLC282" s="30"/>
      <c r="FLD282" s="30"/>
      <c r="FLE282" s="30"/>
      <c r="FLF282" s="30"/>
      <c r="FLG282" s="30"/>
      <c r="FLH282" s="30"/>
      <c r="FLI282" s="30"/>
      <c r="FLJ282" s="30"/>
      <c r="FLK282" s="30"/>
      <c r="FLL282" s="30"/>
      <c r="FLM282" s="30"/>
      <c r="FLN282" s="30"/>
      <c r="FLO282" s="30"/>
      <c r="FLP282" s="30"/>
      <c r="FLQ282" s="30"/>
      <c r="FLR282" s="30"/>
      <c r="FLS282" s="30"/>
      <c r="FLT282" s="30"/>
      <c r="FLU282" s="30"/>
      <c r="FLV282" s="30"/>
      <c r="FLW282" s="30"/>
      <c r="FLX282" s="30"/>
      <c r="FLY282" s="30"/>
      <c r="FLZ282" s="30"/>
      <c r="FMA282" s="30"/>
      <c r="FMB282" s="30"/>
      <c r="FMC282" s="30"/>
      <c r="FMD282" s="30"/>
      <c r="FME282" s="30"/>
      <c r="FMF282" s="30"/>
      <c r="FMG282" s="30"/>
      <c r="FMH282" s="30"/>
      <c r="FMI282" s="30"/>
      <c r="FMJ282" s="30"/>
      <c r="FMK282" s="30"/>
      <c r="FML282" s="30"/>
      <c r="FMM282" s="30"/>
      <c r="FMN282" s="30"/>
      <c r="FMO282" s="30"/>
      <c r="FMP282" s="30"/>
      <c r="FMQ282" s="30"/>
      <c r="FMR282" s="30"/>
      <c r="FMS282" s="30"/>
      <c r="FMT282" s="30"/>
      <c r="FMU282" s="30"/>
      <c r="FMV282" s="30"/>
      <c r="FMW282" s="30"/>
      <c r="FMX282" s="30"/>
      <c r="FMY282" s="30"/>
      <c r="FMZ282" s="30"/>
      <c r="FNA282" s="30"/>
      <c r="FNB282" s="30"/>
      <c r="FNC282" s="30"/>
      <c r="FND282" s="30"/>
      <c r="FNE282" s="30"/>
      <c r="FNF282" s="30"/>
      <c r="FNG282" s="30"/>
      <c r="FNH282" s="30"/>
      <c r="FNI282" s="30"/>
      <c r="FNJ282" s="30"/>
      <c r="FNK282" s="30"/>
      <c r="FNL282" s="30"/>
      <c r="FNM282" s="30"/>
      <c r="FNN282" s="30"/>
      <c r="FNO282" s="30"/>
      <c r="FNP282" s="30"/>
      <c r="FNQ282" s="30"/>
      <c r="FNR282" s="30"/>
      <c r="FNS282" s="30"/>
      <c r="FNT282" s="30"/>
      <c r="FNU282" s="30"/>
      <c r="FNV282" s="30"/>
      <c r="FNW282" s="30"/>
      <c r="FNX282" s="30"/>
      <c r="FNY282" s="30"/>
      <c r="FNZ282" s="30"/>
      <c r="FOA282" s="30"/>
      <c r="FOB282" s="30"/>
      <c r="FOC282" s="30"/>
      <c r="FOD282" s="30"/>
      <c r="FOE282" s="30"/>
      <c r="FOF282" s="30"/>
      <c r="FOG282" s="30"/>
      <c r="FOH282" s="30"/>
      <c r="FOI282" s="30"/>
      <c r="FOJ282" s="30"/>
      <c r="FOK282" s="30"/>
      <c r="FOL282" s="30"/>
      <c r="FOM282" s="30"/>
      <c r="FON282" s="30"/>
      <c r="FOO282" s="30"/>
      <c r="FOP282" s="30"/>
      <c r="FOQ282" s="30"/>
      <c r="FOR282" s="30"/>
      <c r="FOS282" s="30"/>
      <c r="FOT282" s="30"/>
      <c r="FOU282" s="30"/>
      <c r="FOV282" s="30"/>
      <c r="FOW282" s="30"/>
      <c r="FOX282" s="30"/>
      <c r="FOY282" s="30"/>
      <c r="FOZ282" s="30"/>
      <c r="FPA282" s="30"/>
      <c r="FPB282" s="30"/>
      <c r="FPC282" s="30"/>
      <c r="FPD282" s="30"/>
      <c r="FPE282" s="30"/>
      <c r="FPF282" s="30"/>
      <c r="FPG282" s="30"/>
      <c r="FPH282" s="30"/>
      <c r="FPI282" s="30"/>
      <c r="FPJ282" s="30"/>
      <c r="FPK282" s="30"/>
      <c r="FPL282" s="30"/>
      <c r="FPM282" s="30"/>
      <c r="FPN282" s="30"/>
      <c r="FPO282" s="30"/>
      <c r="FPP282" s="30"/>
      <c r="FPQ282" s="30"/>
      <c r="FPR282" s="30"/>
      <c r="FPS282" s="30"/>
      <c r="FPT282" s="30"/>
      <c r="FPU282" s="30"/>
      <c r="FPV282" s="30"/>
      <c r="FPW282" s="30"/>
      <c r="FPX282" s="30"/>
      <c r="FPY282" s="30"/>
      <c r="FPZ282" s="30"/>
      <c r="FQA282" s="30"/>
      <c r="FQB282" s="30"/>
      <c r="FQC282" s="30"/>
      <c r="FQD282" s="30"/>
      <c r="FQE282" s="30"/>
      <c r="FQF282" s="30"/>
      <c r="FQG282" s="30"/>
      <c r="FQH282" s="30"/>
      <c r="FQI282" s="30"/>
      <c r="FQJ282" s="30"/>
      <c r="FQK282" s="30"/>
      <c r="FQL282" s="30"/>
      <c r="FQM282" s="30"/>
      <c r="FQN282" s="30"/>
      <c r="FQO282" s="30"/>
      <c r="FQP282" s="30"/>
      <c r="FQQ282" s="30"/>
      <c r="FQR282" s="30"/>
      <c r="FQS282" s="30"/>
      <c r="FQT282" s="30"/>
      <c r="FQU282" s="30"/>
      <c r="FQV282" s="30"/>
      <c r="FQW282" s="30"/>
      <c r="FQX282" s="30"/>
      <c r="FQY282" s="30"/>
      <c r="FQZ282" s="30"/>
      <c r="FRA282" s="30"/>
      <c r="FRB282" s="30"/>
      <c r="FRC282" s="30"/>
      <c r="FRD282" s="30"/>
      <c r="FRE282" s="30"/>
      <c r="FRF282" s="30"/>
      <c r="FRG282" s="30"/>
      <c r="FRH282" s="30"/>
      <c r="FRI282" s="30"/>
      <c r="FRJ282" s="30"/>
      <c r="FRK282" s="30"/>
      <c r="FRL282" s="30"/>
      <c r="FRM282" s="30"/>
      <c r="FRN282" s="30"/>
      <c r="FRO282" s="30"/>
      <c r="FRP282" s="30"/>
      <c r="FRQ282" s="30"/>
      <c r="FRR282" s="30"/>
      <c r="FRS282" s="30"/>
      <c r="FRT282" s="30"/>
      <c r="FRU282" s="30"/>
      <c r="FRV282" s="30"/>
      <c r="FRW282" s="30"/>
      <c r="FRX282" s="30"/>
      <c r="FRY282" s="30"/>
      <c r="FRZ282" s="30"/>
      <c r="FSA282" s="30"/>
      <c r="FSB282" s="30"/>
      <c r="FSC282" s="30"/>
      <c r="FSD282" s="30"/>
      <c r="FSE282" s="30"/>
      <c r="FSF282" s="30"/>
      <c r="FSG282" s="30"/>
      <c r="FSH282" s="30"/>
      <c r="FSI282" s="30"/>
      <c r="FSJ282" s="30"/>
      <c r="FSK282" s="30"/>
      <c r="FSL282" s="30"/>
      <c r="FSM282" s="30"/>
      <c r="FSN282" s="30"/>
      <c r="FSO282" s="30"/>
      <c r="FSP282" s="30"/>
      <c r="FSQ282" s="30"/>
      <c r="FSR282" s="30"/>
      <c r="FSS282" s="30"/>
      <c r="FST282" s="30"/>
      <c r="FSU282" s="30"/>
      <c r="FSV282" s="30"/>
      <c r="FSW282" s="30"/>
      <c r="FSX282" s="30"/>
      <c r="FSY282" s="30"/>
      <c r="FSZ282" s="30"/>
      <c r="FTA282" s="30"/>
      <c r="FTB282" s="30"/>
      <c r="FTC282" s="30"/>
      <c r="FTD282" s="30"/>
      <c r="FTE282" s="30"/>
      <c r="FTF282" s="30"/>
      <c r="FTG282" s="30"/>
      <c r="FTH282" s="30"/>
      <c r="FTI282" s="30"/>
      <c r="FTJ282" s="30"/>
      <c r="FTK282" s="30"/>
      <c r="FTL282" s="30"/>
      <c r="FTM282" s="30"/>
      <c r="FTN282" s="30"/>
      <c r="FTO282" s="30"/>
      <c r="FTP282" s="30"/>
      <c r="FTQ282" s="30"/>
      <c r="FTR282" s="30"/>
      <c r="FTS282" s="30"/>
      <c r="FTT282" s="30"/>
      <c r="FTU282" s="30"/>
      <c r="FTV282" s="30"/>
      <c r="FTW282" s="30"/>
      <c r="FTX282" s="30"/>
      <c r="FTY282" s="30"/>
      <c r="FTZ282" s="30"/>
      <c r="FUA282" s="30"/>
      <c r="FUB282" s="30"/>
      <c r="FUC282" s="30"/>
      <c r="FUD282" s="30"/>
      <c r="FUE282" s="30"/>
      <c r="FUF282" s="30"/>
      <c r="FUG282" s="30"/>
      <c r="FUH282" s="30"/>
      <c r="FUI282" s="30"/>
      <c r="FUJ282" s="30"/>
      <c r="FUK282" s="30"/>
      <c r="FUL282" s="30"/>
      <c r="FUM282" s="30"/>
      <c r="FUN282" s="30"/>
      <c r="FUO282" s="30"/>
      <c r="FUP282" s="30"/>
      <c r="FUQ282" s="30"/>
      <c r="FUR282" s="30"/>
      <c r="FUS282" s="30"/>
      <c r="FUT282" s="30"/>
      <c r="FUU282" s="30"/>
      <c r="FUV282" s="30"/>
      <c r="FUW282" s="30"/>
      <c r="FUX282" s="30"/>
      <c r="FUY282" s="30"/>
      <c r="FUZ282" s="30"/>
      <c r="FVA282" s="30"/>
      <c r="FVB282" s="30"/>
      <c r="FVC282" s="30"/>
      <c r="FVD282" s="30"/>
      <c r="FVE282" s="30"/>
      <c r="FVF282" s="30"/>
      <c r="FVG282" s="30"/>
      <c r="FVH282" s="30"/>
      <c r="FVI282" s="30"/>
      <c r="FVJ282" s="30"/>
      <c r="FVK282" s="30"/>
      <c r="FVL282" s="30"/>
      <c r="FVM282" s="30"/>
      <c r="FVN282" s="30"/>
      <c r="FVO282" s="30"/>
      <c r="FVP282" s="30"/>
      <c r="FVQ282" s="30"/>
      <c r="FVR282" s="30"/>
      <c r="FVS282" s="30"/>
      <c r="FVT282" s="30"/>
      <c r="FVU282" s="30"/>
      <c r="FVV282" s="30"/>
      <c r="FVW282" s="30"/>
      <c r="FVX282" s="30"/>
      <c r="FVY282" s="30"/>
      <c r="FVZ282" s="30"/>
      <c r="FWA282" s="30"/>
      <c r="FWB282" s="30"/>
      <c r="FWC282" s="30"/>
      <c r="FWD282" s="30"/>
      <c r="FWE282" s="30"/>
      <c r="FWF282" s="30"/>
      <c r="FWG282" s="30"/>
      <c r="FWH282" s="30"/>
      <c r="FWI282" s="30"/>
      <c r="FWJ282" s="30"/>
      <c r="FWK282" s="30"/>
      <c r="FWL282" s="30"/>
      <c r="FWM282" s="30"/>
      <c r="FWN282" s="30"/>
      <c r="FWO282" s="30"/>
      <c r="FWP282" s="30"/>
      <c r="FWQ282" s="30"/>
      <c r="FWR282" s="30"/>
      <c r="FWS282" s="30"/>
      <c r="FWT282" s="30"/>
      <c r="FWU282" s="30"/>
      <c r="FWV282" s="30"/>
      <c r="FWW282" s="30"/>
      <c r="FWX282" s="30"/>
      <c r="FWY282" s="30"/>
      <c r="FWZ282" s="30"/>
      <c r="FXA282" s="30"/>
      <c r="FXB282" s="30"/>
      <c r="FXC282" s="30"/>
      <c r="FXD282" s="30"/>
      <c r="FXE282" s="30"/>
      <c r="FXF282" s="30"/>
      <c r="FXG282" s="30"/>
      <c r="FXH282" s="30"/>
      <c r="FXI282" s="30"/>
      <c r="FXJ282" s="30"/>
      <c r="FXK282" s="30"/>
      <c r="FXL282" s="30"/>
      <c r="FXM282" s="30"/>
      <c r="FXN282" s="30"/>
      <c r="FXO282" s="30"/>
      <c r="FXP282" s="30"/>
      <c r="FXQ282" s="30"/>
      <c r="FXR282" s="30"/>
      <c r="FXS282" s="30"/>
      <c r="FXT282" s="30"/>
      <c r="FXU282" s="30"/>
      <c r="FXV282" s="30"/>
      <c r="FXW282" s="30"/>
      <c r="FXX282" s="30"/>
      <c r="FXY282" s="30"/>
      <c r="FXZ282" s="30"/>
      <c r="FYA282" s="30"/>
      <c r="FYB282" s="30"/>
      <c r="FYC282" s="30"/>
      <c r="FYD282" s="30"/>
      <c r="FYE282" s="30"/>
      <c r="FYF282" s="30"/>
      <c r="FYG282" s="30"/>
      <c r="FYH282" s="30"/>
      <c r="FYI282" s="30"/>
      <c r="FYJ282" s="30"/>
      <c r="FYK282" s="30"/>
      <c r="FYL282" s="30"/>
      <c r="FYM282" s="30"/>
      <c r="FYN282" s="30"/>
      <c r="FYO282" s="30"/>
      <c r="FYP282" s="30"/>
      <c r="FYQ282" s="30"/>
      <c r="FYR282" s="30"/>
      <c r="FYS282" s="30"/>
      <c r="FYT282" s="30"/>
      <c r="FYU282" s="30"/>
      <c r="FYV282" s="30"/>
      <c r="FYW282" s="30"/>
      <c r="FYX282" s="30"/>
      <c r="FYY282" s="30"/>
      <c r="FYZ282" s="30"/>
      <c r="FZA282" s="30"/>
      <c r="FZB282" s="30"/>
      <c r="FZC282" s="30"/>
      <c r="FZD282" s="30"/>
      <c r="FZE282" s="30"/>
      <c r="FZF282" s="30"/>
      <c r="FZG282" s="30"/>
      <c r="FZH282" s="30"/>
      <c r="FZI282" s="30"/>
      <c r="FZJ282" s="30"/>
      <c r="FZK282" s="30"/>
      <c r="FZL282" s="30"/>
      <c r="FZM282" s="30"/>
      <c r="FZN282" s="30"/>
      <c r="FZO282" s="30"/>
      <c r="FZP282" s="30"/>
      <c r="FZQ282" s="30"/>
      <c r="FZR282" s="30"/>
      <c r="FZS282" s="30"/>
      <c r="FZT282" s="30"/>
      <c r="FZU282" s="30"/>
      <c r="FZV282" s="30"/>
      <c r="FZW282" s="30"/>
      <c r="FZX282" s="30"/>
      <c r="FZY282" s="30"/>
      <c r="FZZ282" s="30"/>
      <c r="GAA282" s="30"/>
      <c r="GAB282" s="30"/>
      <c r="GAC282" s="30"/>
      <c r="GAD282" s="30"/>
      <c r="GAE282" s="30"/>
      <c r="GAF282" s="30"/>
      <c r="GAG282" s="30"/>
      <c r="GAH282" s="30"/>
      <c r="GAI282" s="30"/>
      <c r="GAJ282" s="30"/>
      <c r="GAK282" s="30"/>
      <c r="GAL282" s="30"/>
      <c r="GAM282" s="30"/>
      <c r="GAN282" s="30"/>
      <c r="GAO282" s="30"/>
      <c r="GAP282" s="30"/>
      <c r="GAQ282" s="30"/>
      <c r="GAR282" s="30"/>
      <c r="GAS282" s="30"/>
      <c r="GAT282" s="30"/>
      <c r="GAU282" s="30"/>
      <c r="GAV282" s="30"/>
      <c r="GAW282" s="30"/>
      <c r="GAX282" s="30"/>
      <c r="GAY282" s="30"/>
      <c r="GAZ282" s="30"/>
      <c r="GBA282" s="30"/>
      <c r="GBB282" s="30"/>
      <c r="GBC282" s="30"/>
      <c r="GBD282" s="30"/>
      <c r="GBE282" s="30"/>
      <c r="GBF282" s="30"/>
      <c r="GBG282" s="30"/>
      <c r="GBH282" s="30"/>
      <c r="GBI282" s="30"/>
      <c r="GBJ282" s="30"/>
      <c r="GBK282" s="30"/>
      <c r="GBL282" s="30"/>
      <c r="GBM282" s="30"/>
      <c r="GBN282" s="30"/>
      <c r="GBO282" s="30"/>
      <c r="GBP282" s="30"/>
      <c r="GBQ282" s="30"/>
      <c r="GBR282" s="30"/>
      <c r="GBS282" s="30"/>
      <c r="GBT282" s="30"/>
      <c r="GBU282" s="30"/>
      <c r="GBV282" s="30"/>
      <c r="GBW282" s="30"/>
      <c r="GBX282" s="30"/>
      <c r="GBY282" s="30"/>
      <c r="GBZ282" s="30"/>
      <c r="GCA282" s="30"/>
      <c r="GCB282" s="30"/>
      <c r="GCC282" s="30"/>
      <c r="GCD282" s="30"/>
      <c r="GCE282" s="30"/>
      <c r="GCF282" s="30"/>
      <c r="GCG282" s="30"/>
      <c r="GCH282" s="30"/>
      <c r="GCI282" s="30"/>
      <c r="GCJ282" s="30"/>
      <c r="GCK282" s="30"/>
      <c r="GCL282" s="30"/>
      <c r="GCM282" s="30"/>
      <c r="GCN282" s="30"/>
      <c r="GCO282" s="30"/>
      <c r="GCP282" s="30"/>
      <c r="GCQ282" s="30"/>
      <c r="GCR282" s="30"/>
      <c r="GCS282" s="30"/>
      <c r="GCT282" s="30"/>
      <c r="GCU282" s="30"/>
      <c r="GCV282" s="30"/>
      <c r="GCW282" s="30"/>
      <c r="GCX282" s="30"/>
      <c r="GCY282" s="30"/>
      <c r="GCZ282" s="30"/>
      <c r="GDA282" s="30"/>
      <c r="GDB282" s="30"/>
      <c r="GDC282" s="30"/>
      <c r="GDD282" s="30"/>
      <c r="GDE282" s="30"/>
      <c r="GDF282" s="30"/>
      <c r="GDG282" s="30"/>
      <c r="GDH282" s="30"/>
      <c r="GDI282" s="30"/>
      <c r="GDJ282" s="30"/>
      <c r="GDK282" s="30"/>
      <c r="GDL282" s="30"/>
      <c r="GDM282" s="30"/>
      <c r="GDN282" s="30"/>
      <c r="GDO282" s="30"/>
      <c r="GDP282" s="30"/>
      <c r="GDQ282" s="30"/>
      <c r="GDR282" s="30"/>
      <c r="GDS282" s="30"/>
      <c r="GDT282" s="30"/>
      <c r="GDU282" s="30"/>
      <c r="GDV282" s="30"/>
      <c r="GDW282" s="30"/>
      <c r="GDX282" s="30"/>
      <c r="GDY282" s="30"/>
      <c r="GDZ282" s="30"/>
      <c r="GEA282" s="30"/>
      <c r="GEB282" s="30"/>
      <c r="GEC282" s="30"/>
      <c r="GED282" s="30"/>
      <c r="GEE282" s="30"/>
      <c r="GEF282" s="30"/>
      <c r="GEG282" s="30"/>
      <c r="GEH282" s="30"/>
      <c r="GEI282" s="30"/>
      <c r="GEJ282" s="30"/>
      <c r="GEK282" s="30"/>
      <c r="GEL282" s="30"/>
      <c r="GEM282" s="30"/>
      <c r="GEN282" s="30"/>
      <c r="GEO282" s="30"/>
      <c r="GEP282" s="30"/>
      <c r="GEQ282" s="30"/>
      <c r="GER282" s="30"/>
      <c r="GES282" s="30"/>
      <c r="GET282" s="30"/>
      <c r="GEU282" s="30"/>
      <c r="GEV282" s="30"/>
      <c r="GEW282" s="30"/>
      <c r="GEX282" s="30"/>
      <c r="GEY282" s="30"/>
      <c r="GEZ282" s="30"/>
      <c r="GFA282" s="30"/>
      <c r="GFB282" s="30"/>
      <c r="GFC282" s="30"/>
      <c r="GFD282" s="30"/>
      <c r="GFE282" s="30"/>
      <c r="GFF282" s="30"/>
      <c r="GFG282" s="30"/>
      <c r="GFH282" s="30"/>
      <c r="GFI282" s="30"/>
      <c r="GFJ282" s="30"/>
      <c r="GFK282" s="30"/>
      <c r="GFL282" s="30"/>
      <c r="GFM282" s="30"/>
      <c r="GFN282" s="30"/>
      <c r="GFO282" s="30"/>
      <c r="GFP282" s="30"/>
      <c r="GFQ282" s="30"/>
      <c r="GFR282" s="30"/>
      <c r="GFS282" s="30"/>
      <c r="GFT282" s="30"/>
      <c r="GFU282" s="30"/>
      <c r="GFV282" s="30"/>
      <c r="GFW282" s="30"/>
      <c r="GFX282" s="30"/>
      <c r="GFY282" s="30"/>
      <c r="GFZ282" s="30"/>
      <c r="GGA282" s="30"/>
      <c r="GGB282" s="30"/>
      <c r="GGC282" s="30"/>
      <c r="GGD282" s="30"/>
      <c r="GGE282" s="30"/>
      <c r="GGF282" s="30"/>
      <c r="GGG282" s="30"/>
      <c r="GGH282" s="30"/>
      <c r="GGI282" s="30"/>
      <c r="GGJ282" s="30"/>
      <c r="GGK282" s="30"/>
      <c r="GGL282" s="30"/>
      <c r="GGM282" s="30"/>
      <c r="GGN282" s="30"/>
      <c r="GGO282" s="30"/>
      <c r="GGP282" s="30"/>
      <c r="GGQ282" s="30"/>
      <c r="GGR282" s="30"/>
      <c r="GGS282" s="30"/>
      <c r="GGT282" s="30"/>
      <c r="GGU282" s="30"/>
      <c r="GGV282" s="30"/>
      <c r="GGW282" s="30"/>
      <c r="GGX282" s="30"/>
      <c r="GGY282" s="30"/>
      <c r="GGZ282" s="30"/>
      <c r="GHA282" s="30"/>
      <c r="GHB282" s="30"/>
      <c r="GHC282" s="30"/>
      <c r="GHD282" s="30"/>
      <c r="GHE282" s="30"/>
      <c r="GHF282" s="30"/>
      <c r="GHG282" s="30"/>
      <c r="GHH282" s="30"/>
      <c r="GHI282" s="30"/>
      <c r="GHJ282" s="30"/>
      <c r="GHK282" s="30"/>
      <c r="GHL282" s="30"/>
      <c r="GHM282" s="30"/>
      <c r="GHN282" s="30"/>
      <c r="GHO282" s="30"/>
      <c r="GHP282" s="30"/>
      <c r="GHQ282" s="30"/>
      <c r="GHR282" s="30"/>
      <c r="GHS282" s="30"/>
      <c r="GHT282" s="30"/>
      <c r="GHU282" s="30"/>
      <c r="GHV282" s="30"/>
      <c r="GHW282" s="30"/>
      <c r="GHX282" s="30"/>
      <c r="GHY282" s="30"/>
      <c r="GHZ282" s="30"/>
      <c r="GIA282" s="30"/>
      <c r="GIB282" s="30"/>
      <c r="GIC282" s="30"/>
      <c r="GID282" s="30"/>
      <c r="GIE282" s="30"/>
      <c r="GIF282" s="30"/>
      <c r="GIG282" s="30"/>
      <c r="GIH282" s="30"/>
      <c r="GII282" s="30"/>
      <c r="GIJ282" s="30"/>
      <c r="GIK282" s="30"/>
      <c r="GIL282" s="30"/>
      <c r="GIM282" s="30"/>
      <c r="GIN282" s="30"/>
      <c r="GIO282" s="30"/>
      <c r="GIP282" s="30"/>
      <c r="GIQ282" s="30"/>
      <c r="GIR282" s="30"/>
      <c r="GIS282" s="30"/>
      <c r="GIT282" s="30"/>
      <c r="GIU282" s="30"/>
      <c r="GIV282" s="30"/>
      <c r="GIW282" s="30"/>
      <c r="GIX282" s="30"/>
      <c r="GIY282" s="30"/>
      <c r="GIZ282" s="30"/>
      <c r="GJA282" s="30"/>
      <c r="GJB282" s="30"/>
      <c r="GJC282" s="30"/>
      <c r="GJD282" s="30"/>
      <c r="GJE282" s="30"/>
      <c r="GJF282" s="30"/>
      <c r="GJG282" s="30"/>
      <c r="GJH282" s="30"/>
      <c r="GJI282" s="30"/>
      <c r="GJJ282" s="30"/>
      <c r="GJK282" s="30"/>
      <c r="GJL282" s="30"/>
      <c r="GJM282" s="30"/>
      <c r="GJN282" s="30"/>
      <c r="GJO282" s="30"/>
      <c r="GJP282" s="30"/>
      <c r="GJQ282" s="30"/>
      <c r="GJR282" s="30"/>
      <c r="GJS282" s="30"/>
      <c r="GJT282" s="30"/>
      <c r="GJU282" s="30"/>
      <c r="GJV282" s="30"/>
      <c r="GJW282" s="30"/>
      <c r="GJX282" s="30"/>
      <c r="GJY282" s="30"/>
      <c r="GJZ282" s="30"/>
      <c r="GKA282" s="30"/>
      <c r="GKB282" s="30"/>
      <c r="GKC282" s="30"/>
      <c r="GKD282" s="30"/>
      <c r="GKE282" s="30"/>
      <c r="GKF282" s="30"/>
      <c r="GKG282" s="30"/>
      <c r="GKH282" s="30"/>
      <c r="GKI282" s="30"/>
      <c r="GKJ282" s="30"/>
      <c r="GKK282" s="30"/>
      <c r="GKL282" s="30"/>
      <c r="GKM282" s="30"/>
      <c r="GKN282" s="30"/>
      <c r="GKO282" s="30"/>
      <c r="GKP282" s="30"/>
      <c r="GKQ282" s="30"/>
      <c r="GKR282" s="30"/>
      <c r="GKS282" s="30"/>
      <c r="GKT282" s="30"/>
      <c r="GKU282" s="30"/>
      <c r="GKV282" s="30"/>
      <c r="GKW282" s="30"/>
      <c r="GKX282" s="30"/>
      <c r="GKY282" s="30"/>
      <c r="GKZ282" s="30"/>
      <c r="GLA282" s="30"/>
      <c r="GLB282" s="30"/>
      <c r="GLC282" s="30"/>
      <c r="GLD282" s="30"/>
      <c r="GLE282" s="30"/>
      <c r="GLF282" s="30"/>
      <c r="GLG282" s="30"/>
      <c r="GLH282" s="30"/>
      <c r="GLI282" s="30"/>
      <c r="GLJ282" s="30"/>
      <c r="GLK282" s="30"/>
      <c r="GLL282" s="30"/>
      <c r="GLM282" s="30"/>
      <c r="GLN282" s="30"/>
      <c r="GLO282" s="30"/>
      <c r="GLP282" s="30"/>
      <c r="GLQ282" s="30"/>
      <c r="GLR282" s="30"/>
      <c r="GLS282" s="30"/>
      <c r="GLT282" s="30"/>
      <c r="GLU282" s="30"/>
      <c r="GLV282" s="30"/>
      <c r="GLW282" s="30"/>
      <c r="GLX282" s="30"/>
      <c r="GLY282" s="30"/>
      <c r="GLZ282" s="30"/>
      <c r="GMA282" s="30"/>
      <c r="GMB282" s="30"/>
      <c r="GMC282" s="30"/>
      <c r="GMD282" s="30"/>
      <c r="GME282" s="30"/>
      <c r="GMF282" s="30"/>
      <c r="GMG282" s="30"/>
      <c r="GMH282" s="30"/>
      <c r="GMI282" s="30"/>
      <c r="GMJ282" s="30"/>
      <c r="GMK282" s="30"/>
      <c r="GML282" s="30"/>
      <c r="GMM282" s="30"/>
      <c r="GMN282" s="30"/>
      <c r="GMO282" s="30"/>
      <c r="GMP282" s="30"/>
      <c r="GMQ282" s="30"/>
      <c r="GMR282" s="30"/>
      <c r="GMS282" s="30"/>
      <c r="GMT282" s="30"/>
      <c r="GMU282" s="30"/>
      <c r="GMV282" s="30"/>
      <c r="GMW282" s="30"/>
      <c r="GMX282" s="30"/>
      <c r="GMY282" s="30"/>
      <c r="GMZ282" s="30"/>
      <c r="GNA282" s="30"/>
      <c r="GNB282" s="30"/>
      <c r="GNC282" s="30"/>
      <c r="GND282" s="30"/>
      <c r="GNE282" s="30"/>
      <c r="GNF282" s="30"/>
      <c r="GNG282" s="30"/>
      <c r="GNH282" s="30"/>
      <c r="GNI282" s="30"/>
      <c r="GNJ282" s="30"/>
      <c r="GNK282" s="30"/>
      <c r="GNL282" s="30"/>
      <c r="GNM282" s="30"/>
      <c r="GNN282" s="30"/>
      <c r="GNO282" s="30"/>
      <c r="GNP282" s="30"/>
      <c r="GNQ282" s="30"/>
      <c r="GNR282" s="30"/>
      <c r="GNS282" s="30"/>
      <c r="GNT282" s="30"/>
      <c r="GNU282" s="30"/>
      <c r="GNV282" s="30"/>
      <c r="GNW282" s="30"/>
      <c r="GNX282" s="30"/>
      <c r="GNY282" s="30"/>
      <c r="GNZ282" s="30"/>
      <c r="GOA282" s="30"/>
      <c r="GOB282" s="30"/>
      <c r="GOC282" s="30"/>
      <c r="GOD282" s="30"/>
      <c r="GOE282" s="30"/>
      <c r="GOF282" s="30"/>
      <c r="GOG282" s="30"/>
      <c r="GOH282" s="30"/>
      <c r="GOI282" s="30"/>
      <c r="GOJ282" s="30"/>
      <c r="GOK282" s="30"/>
      <c r="GOL282" s="30"/>
      <c r="GOM282" s="30"/>
      <c r="GON282" s="30"/>
      <c r="GOO282" s="30"/>
      <c r="GOP282" s="30"/>
      <c r="GOQ282" s="30"/>
      <c r="GOR282" s="30"/>
      <c r="GOS282" s="30"/>
      <c r="GOT282" s="30"/>
      <c r="GOU282" s="30"/>
      <c r="GOV282" s="30"/>
      <c r="GOW282" s="30"/>
      <c r="GOX282" s="30"/>
      <c r="GOY282" s="30"/>
      <c r="GOZ282" s="30"/>
      <c r="GPA282" s="30"/>
      <c r="GPB282" s="30"/>
      <c r="GPC282" s="30"/>
      <c r="GPD282" s="30"/>
      <c r="GPE282" s="30"/>
      <c r="GPF282" s="30"/>
      <c r="GPG282" s="30"/>
      <c r="GPH282" s="30"/>
      <c r="GPI282" s="30"/>
      <c r="GPJ282" s="30"/>
      <c r="GPK282" s="30"/>
      <c r="GPL282" s="30"/>
      <c r="GPM282" s="30"/>
      <c r="GPN282" s="30"/>
      <c r="GPO282" s="30"/>
      <c r="GPP282" s="30"/>
      <c r="GPQ282" s="30"/>
      <c r="GPR282" s="30"/>
      <c r="GPS282" s="30"/>
      <c r="GPT282" s="30"/>
      <c r="GPU282" s="30"/>
      <c r="GPV282" s="30"/>
      <c r="GPW282" s="30"/>
      <c r="GPX282" s="30"/>
      <c r="GPY282" s="30"/>
      <c r="GPZ282" s="30"/>
      <c r="GQA282" s="30"/>
      <c r="GQB282" s="30"/>
      <c r="GQC282" s="30"/>
      <c r="GQD282" s="30"/>
      <c r="GQE282" s="30"/>
      <c r="GQF282" s="30"/>
      <c r="GQG282" s="30"/>
      <c r="GQH282" s="30"/>
      <c r="GQI282" s="30"/>
      <c r="GQJ282" s="30"/>
      <c r="GQK282" s="30"/>
      <c r="GQL282" s="30"/>
      <c r="GQM282" s="30"/>
      <c r="GQN282" s="30"/>
      <c r="GQO282" s="30"/>
      <c r="GQP282" s="30"/>
      <c r="GQQ282" s="30"/>
      <c r="GQR282" s="30"/>
      <c r="GQS282" s="30"/>
      <c r="GQT282" s="30"/>
      <c r="GQU282" s="30"/>
      <c r="GQV282" s="30"/>
      <c r="GQW282" s="30"/>
      <c r="GQX282" s="30"/>
      <c r="GQY282" s="30"/>
      <c r="GQZ282" s="30"/>
      <c r="GRA282" s="30"/>
      <c r="GRB282" s="30"/>
      <c r="GRC282" s="30"/>
      <c r="GRD282" s="30"/>
      <c r="GRE282" s="30"/>
      <c r="GRF282" s="30"/>
      <c r="GRG282" s="30"/>
      <c r="GRH282" s="30"/>
      <c r="GRI282" s="30"/>
      <c r="GRJ282" s="30"/>
      <c r="GRK282" s="30"/>
      <c r="GRL282" s="30"/>
      <c r="GRM282" s="30"/>
      <c r="GRN282" s="30"/>
      <c r="GRO282" s="30"/>
      <c r="GRP282" s="30"/>
      <c r="GRQ282" s="30"/>
      <c r="GRR282" s="30"/>
      <c r="GRS282" s="30"/>
      <c r="GRT282" s="30"/>
      <c r="GRU282" s="30"/>
      <c r="GRV282" s="30"/>
      <c r="GRW282" s="30"/>
      <c r="GRX282" s="30"/>
      <c r="GRY282" s="30"/>
      <c r="GRZ282" s="30"/>
      <c r="GSA282" s="30"/>
      <c r="GSB282" s="30"/>
      <c r="GSC282" s="30"/>
      <c r="GSD282" s="30"/>
      <c r="GSE282" s="30"/>
      <c r="GSF282" s="30"/>
      <c r="GSG282" s="30"/>
      <c r="GSH282" s="30"/>
      <c r="GSI282" s="30"/>
      <c r="GSJ282" s="30"/>
      <c r="GSK282" s="30"/>
      <c r="GSL282" s="30"/>
      <c r="GSM282" s="30"/>
      <c r="GSN282" s="30"/>
      <c r="GSO282" s="30"/>
      <c r="GSP282" s="30"/>
      <c r="GSQ282" s="30"/>
      <c r="GSR282" s="30"/>
      <c r="GSS282" s="30"/>
      <c r="GST282" s="30"/>
      <c r="GSU282" s="30"/>
      <c r="GSV282" s="30"/>
      <c r="GSW282" s="30"/>
      <c r="GSX282" s="30"/>
      <c r="GSY282" s="30"/>
      <c r="GSZ282" s="30"/>
      <c r="GTA282" s="30"/>
      <c r="GTB282" s="30"/>
      <c r="GTC282" s="30"/>
      <c r="GTD282" s="30"/>
      <c r="GTE282" s="30"/>
      <c r="GTF282" s="30"/>
      <c r="GTG282" s="30"/>
      <c r="GTH282" s="30"/>
      <c r="GTI282" s="30"/>
      <c r="GTJ282" s="30"/>
      <c r="GTK282" s="30"/>
      <c r="GTL282" s="30"/>
      <c r="GTM282" s="30"/>
      <c r="GTN282" s="30"/>
      <c r="GTO282" s="30"/>
      <c r="GTP282" s="30"/>
      <c r="GTQ282" s="30"/>
      <c r="GTR282" s="30"/>
      <c r="GTS282" s="30"/>
      <c r="GTT282" s="30"/>
      <c r="GTU282" s="30"/>
      <c r="GTV282" s="30"/>
      <c r="GTW282" s="30"/>
      <c r="GTX282" s="30"/>
      <c r="GTY282" s="30"/>
      <c r="GTZ282" s="30"/>
      <c r="GUA282" s="30"/>
      <c r="GUB282" s="30"/>
      <c r="GUC282" s="30"/>
      <c r="GUD282" s="30"/>
      <c r="GUE282" s="30"/>
      <c r="GUF282" s="30"/>
      <c r="GUG282" s="30"/>
      <c r="GUH282" s="30"/>
      <c r="GUI282" s="30"/>
      <c r="GUJ282" s="30"/>
      <c r="GUK282" s="30"/>
      <c r="GUL282" s="30"/>
      <c r="GUM282" s="30"/>
      <c r="GUN282" s="30"/>
      <c r="GUO282" s="30"/>
      <c r="GUP282" s="30"/>
      <c r="GUQ282" s="30"/>
      <c r="GUR282" s="30"/>
      <c r="GUS282" s="30"/>
      <c r="GUT282" s="30"/>
      <c r="GUU282" s="30"/>
      <c r="GUV282" s="30"/>
      <c r="GUW282" s="30"/>
      <c r="GUX282" s="30"/>
      <c r="GUY282" s="30"/>
      <c r="GUZ282" s="30"/>
      <c r="GVA282" s="30"/>
      <c r="GVB282" s="30"/>
      <c r="GVC282" s="30"/>
      <c r="GVD282" s="30"/>
      <c r="GVE282" s="30"/>
      <c r="GVF282" s="30"/>
      <c r="GVG282" s="30"/>
      <c r="GVH282" s="30"/>
      <c r="GVI282" s="30"/>
      <c r="GVJ282" s="30"/>
      <c r="GVK282" s="30"/>
      <c r="GVL282" s="30"/>
      <c r="GVM282" s="30"/>
      <c r="GVN282" s="30"/>
      <c r="GVO282" s="30"/>
      <c r="GVP282" s="30"/>
      <c r="GVQ282" s="30"/>
      <c r="GVR282" s="30"/>
      <c r="GVS282" s="30"/>
      <c r="GVT282" s="30"/>
      <c r="GVU282" s="30"/>
      <c r="GVV282" s="30"/>
      <c r="GVW282" s="30"/>
      <c r="GVX282" s="30"/>
      <c r="GVY282" s="30"/>
      <c r="GVZ282" s="30"/>
      <c r="GWA282" s="30"/>
      <c r="GWB282" s="30"/>
      <c r="GWC282" s="30"/>
      <c r="GWD282" s="30"/>
      <c r="GWE282" s="30"/>
      <c r="GWF282" s="30"/>
      <c r="GWG282" s="30"/>
      <c r="GWH282" s="30"/>
      <c r="GWI282" s="30"/>
      <c r="GWJ282" s="30"/>
      <c r="GWK282" s="30"/>
      <c r="GWL282" s="30"/>
      <c r="GWM282" s="30"/>
      <c r="GWN282" s="30"/>
      <c r="GWO282" s="30"/>
      <c r="GWP282" s="30"/>
      <c r="GWQ282" s="30"/>
      <c r="GWR282" s="30"/>
      <c r="GWS282" s="30"/>
      <c r="GWT282" s="30"/>
      <c r="GWU282" s="30"/>
      <c r="GWV282" s="30"/>
      <c r="GWW282" s="30"/>
      <c r="GWX282" s="30"/>
      <c r="GWY282" s="30"/>
      <c r="GWZ282" s="30"/>
      <c r="GXA282" s="30"/>
      <c r="GXB282" s="30"/>
      <c r="GXC282" s="30"/>
      <c r="GXD282" s="30"/>
      <c r="GXE282" s="30"/>
      <c r="GXF282" s="30"/>
      <c r="GXG282" s="30"/>
      <c r="GXH282" s="30"/>
      <c r="GXI282" s="30"/>
      <c r="GXJ282" s="30"/>
      <c r="GXK282" s="30"/>
      <c r="GXL282" s="30"/>
      <c r="GXM282" s="30"/>
      <c r="GXN282" s="30"/>
      <c r="GXO282" s="30"/>
      <c r="GXP282" s="30"/>
      <c r="GXQ282" s="30"/>
      <c r="GXR282" s="30"/>
      <c r="GXS282" s="30"/>
      <c r="GXT282" s="30"/>
      <c r="GXU282" s="30"/>
      <c r="GXV282" s="30"/>
      <c r="GXW282" s="30"/>
      <c r="GXX282" s="30"/>
      <c r="GXY282" s="30"/>
      <c r="GXZ282" s="30"/>
      <c r="GYA282" s="30"/>
      <c r="GYB282" s="30"/>
      <c r="GYC282" s="30"/>
      <c r="GYD282" s="30"/>
      <c r="GYE282" s="30"/>
      <c r="GYF282" s="30"/>
      <c r="GYG282" s="30"/>
      <c r="GYH282" s="30"/>
      <c r="GYI282" s="30"/>
      <c r="GYJ282" s="30"/>
      <c r="GYK282" s="30"/>
      <c r="GYL282" s="30"/>
      <c r="GYM282" s="30"/>
      <c r="GYN282" s="30"/>
      <c r="GYO282" s="30"/>
      <c r="GYP282" s="30"/>
      <c r="GYQ282" s="30"/>
      <c r="GYR282" s="30"/>
      <c r="GYS282" s="30"/>
      <c r="GYT282" s="30"/>
      <c r="GYU282" s="30"/>
      <c r="GYV282" s="30"/>
      <c r="GYW282" s="30"/>
      <c r="GYX282" s="30"/>
      <c r="GYY282" s="30"/>
      <c r="GYZ282" s="30"/>
      <c r="GZA282" s="30"/>
      <c r="GZB282" s="30"/>
      <c r="GZC282" s="30"/>
      <c r="GZD282" s="30"/>
      <c r="GZE282" s="30"/>
      <c r="GZF282" s="30"/>
      <c r="GZG282" s="30"/>
      <c r="GZH282" s="30"/>
      <c r="GZI282" s="30"/>
      <c r="GZJ282" s="30"/>
      <c r="GZK282" s="30"/>
      <c r="GZL282" s="30"/>
      <c r="GZM282" s="30"/>
      <c r="GZN282" s="30"/>
      <c r="GZO282" s="30"/>
      <c r="GZP282" s="30"/>
      <c r="GZQ282" s="30"/>
      <c r="GZR282" s="30"/>
      <c r="GZS282" s="30"/>
      <c r="GZT282" s="30"/>
      <c r="GZU282" s="30"/>
      <c r="GZV282" s="30"/>
      <c r="GZW282" s="30"/>
      <c r="GZX282" s="30"/>
      <c r="GZY282" s="30"/>
      <c r="GZZ282" s="30"/>
      <c r="HAA282" s="30"/>
      <c r="HAB282" s="30"/>
      <c r="HAC282" s="30"/>
      <c r="HAD282" s="30"/>
      <c r="HAE282" s="30"/>
      <c r="HAF282" s="30"/>
      <c r="HAG282" s="30"/>
      <c r="HAH282" s="30"/>
      <c r="HAI282" s="30"/>
      <c r="HAJ282" s="30"/>
      <c r="HAK282" s="30"/>
      <c r="HAL282" s="30"/>
      <c r="HAM282" s="30"/>
      <c r="HAN282" s="30"/>
      <c r="HAO282" s="30"/>
      <c r="HAP282" s="30"/>
      <c r="HAQ282" s="30"/>
      <c r="HAR282" s="30"/>
      <c r="HAS282" s="30"/>
      <c r="HAT282" s="30"/>
      <c r="HAU282" s="30"/>
      <c r="HAV282" s="30"/>
      <c r="HAW282" s="30"/>
      <c r="HAX282" s="30"/>
      <c r="HAY282" s="30"/>
      <c r="HAZ282" s="30"/>
      <c r="HBA282" s="30"/>
      <c r="HBB282" s="30"/>
      <c r="HBC282" s="30"/>
      <c r="HBD282" s="30"/>
      <c r="HBE282" s="30"/>
      <c r="HBF282" s="30"/>
      <c r="HBG282" s="30"/>
      <c r="HBH282" s="30"/>
      <c r="HBI282" s="30"/>
      <c r="HBJ282" s="30"/>
      <c r="HBK282" s="30"/>
      <c r="HBL282" s="30"/>
      <c r="HBM282" s="30"/>
      <c r="HBN282" s="30"/>
      <c r="HBO282" s="30"/>
      <c r="HBP282" s="30"/>
      <c r="HBQ282" s="30"/>
      <c r="HBR282" s="30"/>
      <c r="HBS282" s="30"/>
      <c r="HBT282" s="30"/>
      <c r="HBU282" s="30"/>
      <c r="HBV282" s="30"/>
      <c r="HBW282" s="30"/>
      <c r="HBX282" s="30"/>
      <c r="HBY282" s="30"/>
      <c r="HBZ282" s="30"/>
      <c r="HCA282" s="30"/>
      <c r="HCB282" s="30"/>
      <c r="HCC282" s="30"/>
      <c r="HCD282" s="30"/>
      <c r="HCE282" s="30"/>
      <c r="HCF282" s="30"/>
      <c r="HCG282" s="30"/>
      <c r="HCH282" s="30"/>
      <c r="HCI282" s="30"/>
      <c r="HCJ282" s="30"/>
      <c r="HCK282" s="30"/>
      <c r="HCL282" s="30"/>
      <c r="HCM282" s="30"/>
      <c r="HCN282" s="30"/>
      <c r="HCO282" s="30"/>
      <c r="HCP282" s="30"/>
      <c r="HCQ282" s="30"/>
      <c r="HCR282" s="30"/>
      <c r="HCS282" s="30"/>
      <c r="HCT282" s="30"/>
      <c r="HCU282" s="30"/>
      <c r="HCV282" s="30"/>
      <c r="HCW282" s="30"/>
      <c r="HCX282" s="30"/>
      <c r="HCY282" s="30"/>
      <c r="HCZ282" s="30"/>
      <c r="HDA282" s="30"/>
      <c r="HDB282" s="30"/>
      <c r="HDC282" s="30"/>
      <c r="HDD282" s="30"/>
      <c r="HDE282" s="30"/>
      <c r="HDF282" s="30"/>
      <c r="HDG282" s="30"/>
      <c r="HDH282" s="30"/>
      <c r="HDI282" s="30"/>
      <c r="HDJ282" s="30"/>
      <c r="HDK282" s="30"/>
      <c r="HDL282" s="30"/>
      <c r="HDM282" s="30"/>
      <c r="HDN282" s="30"/>
      <c r="HDO282" s="30"/>
      <c r="HDP282" s="30"/>
      <c r="HDQ282" s="30"/>
      <c r="HDR282" s="30"/>
      <c r="HDS282" s="30"/>
      <c r="HDT282" s="30"/>
      <c r="HDU282" s="30"/>
      <c r="HDV282" s="30"/>
      <c r="HDW282" s="30"/>
      <c r="HDX282" s="30"/>
      <c r="HDY282" s="30"/>
      <c r="HDZ282" s="30"/>
      <c r="HEA282" s="30"/>
      <c r="HEB282" s="30"/>
      <c r="HEC282" s="30"/>
      <c r="HED282" s="30"/>
      <c r="HEE282" s="30"/>
      <c r="HEF282" s="30"/>
      <c r="HEG282" s="30"/>
      <c r="HEH282" s="30"/>
      <c r="HEI282" s="30"/>
      <c r="HEJ282" s="30"/>
      <c r="HEK282" s="30"/>
      <c r="HEL282" s="30"/>
      <c r="HEM282" s="30"/>
      <c r="HEN282" s="30"/>
      <c r="HEO282" s="30"/>
      <c r="HEP282" s="30"/>
      <c r="HEQ282" s="30"/>
      <c r="HER282" s="30"/>
      <c r="HES282" s="30"/>
      <c r="HET282" s="30"/>
      <c r="HEU282" s="30"/>
      <c r="HEV282" s="30"/>
      <c r="HEW282" s="30"/>
      <c r="HEX282" s="30"/>
      <c r="HEY282" s="30"/>
      <c r="HEZ282" s="30"/>
      <c r="HFA282" s="30"/>
      <c r="HFB282" s="30"/>
      <c r="HFC282" s="30"/>
      <c r="HFD282" s="30"/>
      <c r="HFE282" s="30"/>
      <c r="HFF282" s="30"/>
      <c r="HFG282" s="30"/>
      <c r="HFH282" s="30"/>
      <c r="HFI282" s="30"/>
      <c r="HFJ282" s="30"/>
      <c r="HFK282" s="30"/>
      <c r="HFL282" s="30"/>
      <c r="HFM282" s="30"/>
      <c r="HFN282" s="30"/>
      <c r="HFO282" s="30"/>
      <c r="HFP282" s="30"/>
      <c r="HFQ282" s="30"/>
      <c r="HFR282" s="30"/>
      <c r="HFS282" s="30"/>
      <c r="HFT282" s="30"/>
      <c r="HFU282" s="30"/>
      <c r="HFV282" s="30"/>
      <c r="HFW282" s="30"/>
      <c r="HFX282" s="30"/>
      <c r="HFY282" s="30"/>
      <c r="HFZ282" s="30"/>
      <c r="HGA282" s="30"/>
      <c r="HGB282" s="30"/>
      <c r="HGC282" s="30"/>
      <c r="HGD282" s="30"/>
      <c r="HGE282" s="30"/>
      <c r="HGF282" s="30"/>
      <c r="HGG282" s="30"/>
      <c r="HGH282" s="30"/>
      <c r="HGI282" s="30"/>
      <c r="HGJ282" s="30"/>
      <c r="HGK282" s="30"/>
      <c r="HGL282" s="30"/>
      <c r="HGM282" s="30"/>
      <c r="HGN282" s="30"/>
      <c r="HGO282" s="30"/>
      <c r="HGP282" s="30"/>
      <c r="HGQ282" s="30"/>
      <c r="HGR282" s="30"/>
      <c r="HGS282" s="30"/>
      <c r="HGT282" s="30"/>
      <c r="HGU282" s="30"/>
      <c r="HGV282" s="30"/>
      <c r="HGW282" s="30"/>
      <c r="HGX282" s="30"/>
      <c r="HGY282" s="30"/>
      <c r="HGZ282" s="30"/>
      <c r="HHA282" s="30"/>
      <c r="HHB282" s="30"/>
      <c r="HHC282" s="30"/>
      <c r="HHD282" s="30"/>
      <c r="HHE282" s="30"/>
      <c r="HHF282" s="30"/>
      <c r="HHG282" s="30"/>
      <c r="HHH282" s="30"/>
      <c r="HHI282" s="30"/>
      <c r="HHJ282" s="30"/>
      <c r="HHK282" s="30"/>
      <c r="HHL282" s="30"/>
      <c r="HHM282" s="30"/>
      <c r="HHN282" s="30"/>
      <c r="HHO282" s="30"/>
      <c r="HHP282" s="30"/>
      <c r="HHQ282" s="30"/>
      <c r="HHR282" s="30"/>
      <c r="HHS282" s="30"/>
      <c r="HHT282" s="30"/>
      <c r="HHU282" s="30"/>
      <c r="HHV282" s="30"/>
      <c r="HHW282" s="30"/>
      <c r="HHX282" s="30"/>
      <c r="HHY282" s="30"/>
      <c r="HHZ282" s="30"/>
      <c r="HIA282" s="30"/>
      <c r="HIB282" s="30"/>
      <c r="HIC282" s="30"/>
      <c r="HID282" s="30"/>
      <c r="HIE282" s="30"/>
      <c r="HIF282" s="30"/>
      <c r="HIG282" s="30"/>
      <c r="HIH282" s="30"/>
      <c r="HII282" s="30"/>
      <c r="HIJ282" s="30"/>
      <c r="HIK282" s="30"/>
      <c r="HIL282" s="30"/>
      <c r="HIM282" s="30"/>
      <c r="HIN282" s="30"/>
      <c r="HIO282" s="30"/>
      <c r="HIP282" s="30"/>
      <c r="HIQ282" s="30"/>
      <c r="HIR282" s="30"/>
      <c r="HIS282" s="30"/>
      <c r="HIT282" s="30"/>
      <c r="HIU282" s="30"/>
      <c r="HIV282" s="30"/>
      <c r="HIW282" s="30"/>
      <c r="HIX282" s="30"/>
      <c r="HIY282" s="30"/>
      <c r="HIZ282" s="30"/>
      <c r="HJA282" s="30"/>
      <c r="HJB282" s="30"/>
      <c r="HJC282" s="30"/>
      <c r="HJD282" s="30"/>
      <c r="HJE282" s="30"/>
      <c r="HJF282" s="30"/>
      <c r="HJG282" s="30"/>
      <c r="HJH282" s="30"/>
      <c r="HJI282" s="30"/>
      <c r="HJJ282" s="30"/>
      <c r="HJK282" s="30"/>
      <c r="HJL282" s="30"/>
      <c r="HJM282" s="30"/>
      <c r="HJN282" s="30"/>
      <c r="HJO282" s="30"/>
      <c r="HJP282" s="30"/>
      <c r="HJQ282" s="30"/>
      <c r="HJR282" s="30"/>
      <c r="HJS282" s="30"/>
      <c r="HJT282" s="30"/>
      <c r="HJU282" s="30"/>
      <c r="HJV282" s="30"/>
      <c r="HJW282" s="30"/>
      <c r="HJX282" s="30"/>
      <c r="HJY282" s="30"/>
      <c r="HJZ282" s="30"/>
      <c r="HKA282" s="30"/>
      <c r="HKB282" s="30"/>
      <c r="HKC282" s="30"/>
      <c r="HKD282" s="30"/>
      <c r="HKE282" s="30"/>
      <c r="HKF282" s="30"/>
      <c r="HKG282" s="30"/>
      <c r="HKH282" s="30"/>
      <c r="HKI282" s="30"/>
      <c r="HKJ282" s="30"/>
      <c r="HKK282" s="30"/>
      <c r="HKL282" s="30"/>
      <c r="HKM282" s="30"/>
      <c r="HKN282" s="30"/>
      <c r="HKO282" s="30"/>
      <c r="HKP282" s="30"/>
      <c r="HKQ282" s="30"/>
      <c r="HKR282" s="30"/>
      <c r="HKS282" s="30"/>
      <c r="HKT282" s="30"/>
      <c r="HKU282" s="30"/>
      <c r="HKV282" s="30"/>
      <c r="HKW282" s="30"/>
      <c r="HKX282" s="30"/>
      <c r="HKY282" s="30"/>
      <c r="HKZ282" s="30"/>
      <c r="HLA282" s="30"/>
      <c r="HLB282" s="30"/>
      <c r="HLC282" s="30"/>
      <c r="HLD282" s="30"/>
      <c r="HLE282" s="30"/>
      <c r="HLF282" s="30"/>
      <c r="HLG282" s="30"/>
      <c r="HLH282" s="30"/>
      <c r="HLI282" s="30"/>
      <c r="HLJ282" s="30"/>
      <c r="HLK282" s="30"/>
      <c r="HLL282" s="30"/>
      <c r="HLM282" s="30"/>
      <c r="HLN282" s="30"/>
      <c r="HLO282" s="30"/>
      <c r="HLP282" s="30"/>
      <c r="HLQ282" s="30"/>
      <c r="HLR282" s="30"/>
      <c r="HLS282" s="30"/>
      <c r="HLT282" s="30"/>
      <c r="HLU282" s="30"/>
      <c r="HLV282" s="30"/>
      <c r="HLW282" s="30"/>
      <c r="HLX282" s="30"/>
      <c r="HLY282" s="30"/>
      <c r="HLZ282" s="30"/>
      <c r="HMA282" s="30"/>
      <c r="HMB282" s="30"/>
      <c r="HMC282" s="30"/>
      <c r="HMD282" s="30"/>
      <c r="HME282" s="30"/>
      <c r="HMF282" s="30"/>
      <c r="HMG282" s="30"/>
      <c r="HMH282" s="30"/>
      <c r="HMI282" s="30"/>
      <c r="HMJ282" s="30"/>
      <c r="HMK282" s="30"/>
      <c r="HML282" s="30"/>
      <c r="HMM282" s="30"/>
      <c r="HMN282" s="30"/>
      <c r="HMO282" s="30"/>
      <c r="HMP282" s="30"/>
      <c r="HMQ282" s="30"/>
      <c r="HMR282" s="30"/>
      <c r="HMS282" s="30"/>
      <c r="HMT282" s="30"/>
      <c r="HMU282" s="30"/>
      <c r="HMV282" s="30"/>
      <c r="HMW282" s="30"/>
      <c r="HMX282" s="30"/>
      <c r="HMY282" s="30"/>
      <c r="HMZ282" s="30"/>
      <c r="HNA282" s="30"/>
      <c r="HNB282" s="30"/>
      <c r="HNC282" s="30"/>
      <c r="HND282" s="30"/>
      <c r="HNE282" s="30"/>
      <c r="HNF282" s="30"/>
      <c r="HNG282" s="30"/>
      <c r="HNH282" s="30"/>
      <c r="HNI282" s="30"/>
      <c r="HNJ282" s="30"/>
      <c r="HNK282" s="30"/>
      <c r="HNL282" s="30"/>
      <c r="HNM282" s="30"/>
      <c r="HNN282" s="30"/>
      <c r="HNO282" s="30"/>
      <c r="HNP282" s="30"/>
      <c r="HNQ282" s="30"/>
      <c r="HNR282" s="30"/>
      <c r="HNS282" s="30"/>
      <c r="HNT282" s="30"/>
      <c r="HNU282" s="30"/>
      <c r="HNV282" s="30"/>
      <c r="HNW282" s="30"/>
      <c r="HNX282" s="30"/>
      <c r="HNY282" s="30"/>
      <c r="HNZ282" s="30"/>
      <c r="HOA282" s="30"/>
      <c r="HOB282" s="30"/>
      <c r="HOC282" s="30"/>
      <c r="HOD282" s="30"/>
      <c r="HOE282" s="30"/>
      <c r="HOF282" s="30"/>
      <c r="HOG282" s="30"/>
      <c r="HOH282" s="30"/>
      <c r="HOI282" s="30"/>
      <c r="HOJ282" s="30"/>
      <c r="HOK282" s="30"/>
      <c r="HOL282" s="30"/>
      <c r="HOM282" s="30"/>
      <c r="HON282" s="30"/>
      <c r="HOO282" s="30"/>
      <c r="HOP282" s="30"/>
      <c r="HOQ282" s="30"/>
      <c r="HOR282" s="30"/>
      <c r="HOS282" s="30"/>
      <c r="HOT282" s="30"/>
      <c r="HOU282" s="30"/>
      <c r="HOV282" s="30"/>
      <c r="HOW282" s="30"/>
      <c r="HOX282" s="30"/>
      <c r="HOY282" s="30"/>
      <c r="HOZ282" s="30"/>
      <c r="HPA282" s="30"/>
      <c r="HPB282" s="30"/>
      <c r="HPC282" s="30"/>
      <c r="HPD282" s="30"/>
      <c r="HPE282" s="30"/>
      <c r="HPF282" s="30"/>
      <c r="HPG282" s="30"/>
      <c r="HPH282" s="30"/>
      <c r="HPI282" s="30"/>
      <c r="HPJ282" s="30"/>
      <c r="HPK282" s="30"/>
      <c r="HPL282" s="30"/>
      <c r="HPM282" s="30"/>
      <c r="HPN282" s="30"/>
      <c r="HPO282" s="30"/>
      <c r="HPP282" s="30"/>
      <c r="HPQ282" s="30"/>
      <c r="HPR282" s="30"/>
      <c r="HPS282" s="30"/>
      <c r="HPT282" s="30"/>
      <c r="HPU282" s="30"/>
      <c r="HPV282" s="30"/>
      <c r="HPW282" s="30"/>
      <c r="HPX282" s="30"/>
      <c r="HPY282" s="30"/>
      <c r="HPZ282" s="30"/>
      <c r="HQA282" s="30"/>
      <c r="HQB282" s="30"/>
      <c r="HQC282" s="30"/>
      <c r="HQD282" s="30"/>
      <c r="HQE282" s="30"/>
      <c r="HQF282" s="30"/>
      <c r="HQG282" s="30"/>
      <c r="HQH282" s="30"/>
      <c r="HQI282" s="30"/>
      <c r="HQJ282" s="30"/>
      <c r="HQK282" s="30"/>
      <c r="HQL282" s="30"/>
      <c r="HQM282" s="30"/>
      <c r="HQN282" s="30"/>
      <c r="HQO282" s="30"/>
      <c r="HQP282" s="30"/>
      <c r="HQQ282" s="30"/>
      <c r="HQR282" s="30"/>
      <c r="HQS282" s="30"/>
      <c r="HQT282" s="30"/>
      <c r="HQU282" s="30"/>
      <c r="HQV282" s="30"/>
      <c r="HQW282" s="30"/>
      <c r="HQX282" s="30"/>
      <c r="HQY282" s="30"/>
      <c r="HQZ282" s="30"/>
      <c r="HRA282" s="30"/>
      <c r="HRB282" s="30"/>
      <c r="HRC282" s="30"/>
      <c r="HRD282" s="30"/>
      <c r="HRE282" s="30"/>
      <c r="HRF282" s="30"/>
      <c r="HRG282" s="30"/>
      <c r="HRH282" s="30"/>
      <c r="HRI282" s="30"/>
      <c r="HRJ282" s="30"/>
      <c r="HRK282" s="30"/>
      <c r="HRL282" s="30"/>
      <c r="HRM282" s="30"/>
      <c r="HRN282" s="30"/>
      <c r="HRO282" s="30"/>
      <c r="HRP282" s="30"/>
      <c r="HRQ282" s="30"/>
      <c r="HRR282" s="30"/>
      <c r="HRS282" s="30"/>
      <c r="HRT282" s="30"/>
      <c r="HRU282" s="30"/>
      <c r="HRV282" s="30"/>
      <c r="HRW282" s="30"/>
      <c r="HRX282" s="30"/>
      <c r="HRY282" s="30"/>
      <c r="HRZ282" s="30"/>
      <c r="HSA282" s="30"/>
      <c r="HSB282" s="30"/>
      <c r="HSC282" s="30"/>
      <c r="HSD282" s="30"/>
      <c r="HSE282" s="30"/>
      <c r="HSF282" s="30"/>
      <c r="HSG282" s="30"/>
      <c r="HSH282" s="30"/>
      <c r="HSI282" s="30"/>
      <c r="HSJ282" s="30"/>
      <c r="HSK282" s="30"/>
      <c r="HSL282" s="30"/>
      <c r="HSM282" s="30"/>
      <c r="HSN282" s="30"/>
      <c r="HSO282" s="30"/>
      <c r="HSP282" s="30"/>
      <c r="HSQ282" s="30"/>
      <c r="HSR282" s="30"/>
      <c r="HSS282" s="30"/>
      <c r="HST282" s="30"/>
      <c r="HSU282" s="30"/>
      <c r="HSV282" s="30"/>
      <c r="HSW282" s="30"/>
      <c r="HSX282" s="30"/>
      <c r="HSY282" s="30"/>
      <c r="HSZ282" s="30"/>
      <c r="HTA282" s="30"/>
      <c r="HTB282" s="30"/>
      <c r="HTC282" s="30"/>
      <c r="HTD282" s="30"/>
      <c r="HTE282" s="30"/>
      <c r="HTF282" s="30"/>
      <c r="HTG282" s="30"/>
      <c r="HTH282" s="30"/>
      <c r="HTI282" s="30"/>
      <c r="HTJ282" s="30"/>
      <c r="HTK282" s="30"/>
      <c r="HTL282" s="30"/>
      <c r="HTM282" s="30"/>
      <c r="HTN282" s="30"/>
      <c r="HTO282" s="30"/>
      <c r="HTP282" s="30"/>
      <c r="HTQ282" s="30"/>
      <c r="HTR282" s="30"/>
      <c r="HTS282" s="30"/>
      <c r="HTT282" s="30"/>
      <c r="HTU282" s="30"/>
      <c r="HTV282" s="30"/>
      <c r="HTW282" s="30"/>
      <c r="HTX282" s="30"/>
      <c r="HTY282" s="30"/>
      <c r="HTZ282" s="30"/>
      <c r="HUA282" s="30"/>
      <c r="HUB282" s="30"/>
      <c r="HUC282" s="30"/>
      <c r="HUD282" s="30"/>
      <c r="HUE282" s="30"/>
      <c r="HUF282" s="30"/>
      <c r="HUG282" s="30"/>
      <c r="HUH282" s="30"/>
      <c r="HUI282" s="30"/>
      <c r="HUJ282" s="30"/>
      <c r="HUK282" s="30"/>
      <c r="HUL282" s="30"/>
      <c r="HUM282" s="30"/>
      <c r="HUN282" s="30"/>
      <c r="HUO282" s="30"/>
      <c r="HUP282" s="30"/>
      <c r="HUQ282" s="30"/>
      <c r="HUR282" s="30"/>
      <c r="HUS282" s="30"/>
      <c r="HUT282" s="30"/>
      <c r="HUU282" s="30"/>
      <c r="HUV282" s="30"/>
      <c r="HUW282" s="30"/>
      <c r="HUX282" s="30"/>
      <c r="HUY282" s="30"/>
      <c r="HUZ282" s="30"/>
      <c r="HVA282" s="30"/>
      <c r="HVB282" s="30"/>
      <c r="HVC282" s="30"/>
      <c r="HVD282" s="30"/>
      <c r="HVE282" s="30"/>
      <c r="HVF282" s="30"/>
      <c r="HVG282" s="30"/>
      <c r="HVH282" s="30"/>
      <c r="HVI282" s="30"/>
      <c r="HVJ282" s="30"/>
      <c r="HVK282" s="30"/>
      <c r="HVL282" s="30"/>
      <c r="HVM282" s="30"/>
      <c r="HVN282" s="30"/>
      <c r="HVO282" s="30"/>
      <c r="HVP282" s="30"/>
      <c r="HVQ282" s="30"/>
      <c r="HVR282" s="30"/>
      <c r="HVS282" s="30"/>
      <c r="HVT282" s="30"/>
      <c r="HVU282" s="30"/>
      <c r="HVV282" s="30"/>
      <c r="HVW282" s="30"/>
      <c r="HVX282" s="30"/>
      <c r="HVY282" s="30"/>
      <c r="HVZ282" s="30"/>
      <c r="HWA282" s="30"/>
      <c r="HWB282" s="30"/>
      <c r="HWC282" s="30"/>
      <c r="HWD282" s="30"/>
      <c r="HWE282" s="30"/>
      <c r="HWF282" s="30"/>
      <c r="HWG282" s="30"/>
      <c r="HWH282" s="30"/>
      <c r="HWI282" s="30"/>
      <c r="HWJ282" s="30"/>
      <c r="HWK282" s="30"/>
      <c r="HWL282" s="30"/>
      <c r="HWM282" s="30"/>
      <c r="HWN282" s="30"/>
      <c r="HWO282" s="30"/>
      <c r="HWP282" s="30"/>
      <c r="HWQ282" s="30"/>
      <c r="HWR282" s="30"/>
      <c r="HWS282" s="30"/>
      <c r="HWT282" s="30"/>
      <c r="HWU282" s="30"/>
      <c r="HWV282" s="30"/>
      <c r="HWW282" s="30"/>
      <c r="HWX282" s="30"/>
      <c r="HWY282" s="30"/>
      <c r="HWZ282" s="30"/>
      <c r="HXA282" s="30"/>
      <c r="HXB282" s="30"/>
      <c r="HXC282" s="30"/>
      <c r="HXD282" s="30"/>
      <c r="HXE282" s="30"/>
      <c r="HXF282" s="30"/>
      <c r="HXG282" s="30"/>
      <c r="HXH282" s="30"/>
      <c r="HXI282" s="30"/>
      <c r="HXJ282" s="30"/>
      <c r="HXK282" s="30"/>
      <c r="HXL282" s="30"/>
      <c r="HXM282" s="30"/>
      <c r="HXN282" s="30"/>
      <c r="HXO282" s="30"/>
      <c r="HXP282" s="30"/>
      <c r="HXQ282" s="30"/>
      <c r="HXR282" s="30"/>
      <c r="HXS282" s="30"/>
      <c r="HXT282" s="30"/>
      <c r="HXU282" s="30"/>
      <c r="HXV282" s="30"/>
      <c r="HXW282" s="30"/>
      <c r="HXX282" s="30"/>
      <c r="HXY282" s="30"/>
      <c r="HXZ282" s="30"/>
      <c r="HYA282" s="30"/>
      <c r="HYB282" s="30"/>
      <c r="HYC282" s="30"/>
      <c r="HYD282" s="30"/>
      <c r="HYE282" s="30"/>
      <c r="HYF282" s="30"/>
      <c r="HYG282" s="30"/>
      <c r="HYH282" s="30"/>
      <c r="HYI282" s="30"/>
      <c r="HYJ282" s="30"/>
      <c r="HYK282" s="30"/>
      <c r="HYL282" s="30"/>
      <c r="HYM282" s="30"/>
      <c r="HYN282" s="30"/>
      <c r="HYO282" s="30"/>
      <c r="HYP282" s="30"/>
      <c r="HYQ282" s="30"/>
      <c r="HYR282" s="30"/>
      <c r="HYS282" s="30"/>
      <c r="HYT282" s="30"/>
      <c r="HYU282" s="30"/>
      <c r="HYV282" s="30"/>
      <c r="HYW282" s="30"/>
      <c r="HYX282" s="30"/>
      <c r="HYY282" s="30"/>
      <c r="HYZ282" s="30"/>
      <c r="HZA282" s="30"/>
      <c r="HZB282" s="30"/>
      <c r="HZC282" s="30"/>
      <c r="HZD282" s="30"/>
      <c r="HZE282" s="30"/>
      <c r="HZF282" s="30"/>
      <c r="HZG282" s="30"/>
      <c r="HZH282" s="30"/>
      <c r="HZI282" s="30"/>
      <c r="HZJ282" s="30"/>
      <c r="HZK282" s="30"/>
      <c r="HZL282" s="30"/>
      <c r="HZM282" s="30"/>
      <c r="HZN282" s="30"/>
      <c r="HZO282" s="30"/>
      <c r="HZP282" s="30"/>
      <c r="HZQ282" s="30"/>
      <c r="HZR282" s="30"/>
      <c r="HZS282" s="30"/>
      <c r="HZT282" s="30"/>
      <c r="HZU282" s="30"/>
      <c r="HZV282" s="30"/>
      <c r="HZW282" s="30"/>
      <c r="HZX282" s="30"/>
      <c r="HZY282" s="30"/>
      <c r="HZZ282" s="30"/>
      <c r="IAA282" s="30"/>
      <c r="IAB282" s="30"/>
      <c r="IAC282" s="30"/>
      <c r="IAD282" s="30"/>
      <c r="IAE282" s="30"/>
      <c r="IAF282" s="30"/>
      <c r="IAG282" s="30"/>
      <c r="IAH282" s="30"/>
      <c r="IAI282" s="30"/>
      <c r="IAJ282" s="30"/>
      <c r="IAK282" s="30"/>
      <c r="IAL282" s="30"/>
      <c r="IAM282" s="30"/>
      <c r="IAN282" s="30"/>
      <c r="IAO282" s="30"/>
      <c r="IAP282" s="30"/>
      <c r="IAQ282" s="30"/>
      <c r="IAR282" s="30"/>
      <c r="IAS282" s="30"/>
      <c r="IAT282" s="30"/>
      <c r="IAU282" s="30"/>
      <c r="IAV282" s="30"/>
      <c r="IAW282" s="30"/>
      <c r="IAX282" s="30"/>
      <c r="IAY282" s="30"/>
      <c r="IAZ282" s="30"/>
      <c r="IBA282" s="30"/>
      <c r="IBB282" s="30"/>
      <c r="IBC282" s="30"/>
      <c r="IBD282" s="30"/>
      <c r="IBE282" s="30"/>
      <c r="IBF282" s="30"/>
      <c r="IBG282" s="30"/>
      <c r="IBH282" s="30"/>
      <c r="IBI282" s="30"/>
      <c r="IBJ282" s="30"/>
      <c r="IBK282" s="30"/>
      <c r="IBL282" s="30"/>
      <c r="IBM282" s="30"/>
      <c r="IBN282" s="30"/>
      <c r="IBO282" s="30"/>
      <c r="IBP282" s="30"/>
      <c r="IBQ282" s="30"/>
      <c r="IBR282" s="30"/>
      <c r="IBS282" s="30"/>
      <c r="IBT282" s="30"/>
      <c r="IBU282" s="30"/>
      <c r="IBV282" s="30"/>
      <c r="IBW282" s="30"/>
      <c r="IBX282" s="30"/>
      <c r="IBY282" s="30"/>
      <c r="IBZ282" s="30"/>
      <c r="ICA282" s="30"/>
      <c r="ICB282" s="30"/>
      <c r="ICC282" s="30"/>
      <c r="ICD282" s="30"/>
      <c r="ICE282" s="30"/>
      <c r="ICF282" s="30"/>
      <c r="ICG282" s="30"/>
      <c r="ICH282" s="30"/>
      <c r="ICI282" s="30"/>
      <c r="ICJ282" s="30"/>
      <c r="ICK282" s="30"/>
      <c r="ICL282" s="30"/>
      <c r="ICM282" s="30"/>
      <c r="ICN282" s="30"/>
      <c r="ICO282" s="30"/>
      <c r="ICP282" s="30"/>
      <c r="ICQ282" s="30"/>
      <c r="ICR282" s="30"/>
      <c r="ICS282" s="30"/>
      <c r="ICT282" s="30"/>
      <c r="ICU282" s="30"/>
      <c r="ICV282" s="30"/>
      <c r="ICW282" s="30"/>
      <c r="ICX282" s="30"/>
      <c r="ICY282" s="30"/>
      <c r="ICZ282" s="30"/>
      <c r="IDA282" s="30"/>
      <c r="IDB282" s="30"/>
      <c r="IDC282" s="30"/>
      <c r="IDD282" s="30"/>
      <c r="IDE282" s="30"/>
      <c r="IDF282" s="30"/>
      <c r="IDG282" s="30"/>
      <c r="IDH282" s="30"/>
      <c r="IDI282" s="30"/>
      <c r="IDJ282" s="30"/>
      <c r="IDK282" s="30"/>
      <c r="IDL282" s="30"/>
      <c r="IDM282" s="30"/>
      <c r="IDN282" s="30"/>
      <c r="IDO282" s="30"/>
      <c r="IDP282" s="30"/>
      <c r="IDQ282" s="30"/>
      <c r="IDR282" s="30"/>
      <c r="IDS282" s="30"/>
      <c r="IDT282" s="30"/>
      <c r="IDU282" s="30"/>
      <c r="IDV282" s="30"/>
      <c r="IDW282" s="30"/>
      <c r="IDX282" s="30"/>
      <c r="IDY282" s="30"/>
      <c r="IDZ282" s="30"/>
      <c r="IEA282" s="30"/>
      <c r="IEB282" s="30"/>
      <c r="IEC282" s="30"/>
      <c r="IED282" s="30"/>
      <c r="IEE282" s="30"/>
      <c r="IEF282" s="30"/>
      <c r="IEG282" s="30"/>
      <c r="IEH282" s="30"/>
      <c r="IEI282" s="30"/>
      <c r="IEJ282" s="30"/>
      <c r="IEK282" s="30"/>
      <c r="IEL282" s="30"/>
      <c r="IEM282" s="30"/>
      <c r="IEN282" s="30"/>
      <c r="IEO282" s="30"/>
      <c r="IEP282" s="30"/>
      <c r="IEQ282" s="30"/>
      <c r="IER282" s="30"/>
      <c r="IES282" s="30"/>
      <c r="IET282" s="30"/>
      <c r="IEU282" s="30"/>
      <c r="IEV282" s="30"/>
      <c r="IEW282" s="30"/>
      <c r="IEX282" s="30"/>
      <c r="IEY282" s="30"/>
      <c r="IEZ282" s="30"/>
      <c r="IFA282" s="30"/>
      <c r="IFB282" s="30"/>
      <c r="IFC282" s="30"/>
      <c r="IFD282" s="30"/>
      <c r="IFE282" s="30"/>
      <c r="IFF282" s="30"/>
      <c r="IFG282" s="30"/>
      <c r="IFH282" s="30"/>
      <c r="IFI282" s="30"/>
      <c r="IFJ282" s="30"/>
      <c r="IFK282" s="30"/>
      <c r="IFL282" s="30"/>
      <c r="IFM282" s="30"/>
      <c r="IFN282" s="30"/>
      <c r="IFO282" s="30"/>
      <c r="IFP282" s="30"/>
      <c r="IFQ282" s="30"/>
      <c r="IFR282" s="30"/>
      <c r="IFS282" s="30"/>
      <c r="IFT282" s="30"/>
      <c r="IFU282" s="30"/>
      <c r="IFV282" s="30"/>
      <c r="IFW282" s="30"/>
      <c r="IFX282" s="30"/>
      <c r="IFY282" s="30"/>
      <c r="IFZ282" s="30"/>
      <c r="IGA282" s="30"/>
      <c r="IGB282" s="30"/>
      <c r="IGC282" s="30"/>
      <c r="IGD282" s="30"/>
      <c r="IGE282" s="30"/>
      <c r="IGF282" s="30"/>
      <c r="IGG282" s="30"/>
      <c r="IGH282" s="30"/>
      <c r="IGI282" s="30"/>
      <c r="IGJ282" s="30"/>
      <c r="IGK282" s="30"/>
      <c r="IGL282" s="30"/>
      <c r="IGM282" s="30"/>
      <c r="IGN282" s="30"/>
      <c r="IGO282" s="30"/>
      <c r="IGP282" s="30"/>
      <c r="IGQ282" s="30"/>
      <c r="IGR282" s="30"/>
      <c r="IGS282" s="30"/>
      <c r="IGT282" s="30"/>
      <c r="IGU282" s="30"/>
      <c r="IGV282" s="30"/>
      <c r="IGW282" s="30"/>
      <c r="IGX282" s="30"/>
      <c r="IGY282" s="30"/>
      <c r="IGZ282" s="30"/>
      <c r="IHA282" s="30"/>
      <c r="IHB282" s="30"/>
      <c r="IHC282" s="30"/>
      <c r="IHD282" s="30"/>
      <c r="IHE282" s="30"/>
      <c r="IHF282" s="30"/>
      <c r="IHG282" s="30"/>
      <c r="IHH282" s="30"/>
      <c r="IHI282" s="30"/>
      <c r="IHJ282" s="30"/>
      <c r="IHK282" s="30"/>
      <c r="IHL282" s="30"/>
      <c r="IHM282" s="30"/>
      <c r="IHN282" s="30"/>
      <c r="IHO282" s="30"/>
      <c r="IHP282" s="30"/>
      <c r="IHQ282" s="30"/>
      <c r="IHR282" s="30"/>
      <c r="IHS282" s="30"/>
      <c r="IHT282" s="30"/>
      <c r="IHU282" s="30"/>
      <c r="IHV282" s="30"/>
      <c r="IHW282" s="30"/>
      <c r="IHX282" s="30"/>
      <c r="IHY282" s="30"/>
      <c r="IHZ282" s="30"/>
      <c r="IIA282" s="30"/>
      <c r="IIB282" s="30"/>
      <c r="IIC282" s="30"/>
      <c r="IID282" s="30"/>
      <c r="IIE282" s="30"/>
      <c r="IIF282" s="30"/>
      <c r="IIG282" s="30"/>
      <c r="IIH282" s="30"/>
      <c r="III282" s="30"/>
      <c r="IIJ282" s="30"/>
      <c r="IIK282" s="30"/>
      <c r="IIL282" s="30"/>
      <c r="IIM282" s="30"/>
      <c r="IIN282" s="30"/>
      <c r="IIO282" s="30"/>
      <c r="IIP282" s="30"/>
      <c r="IIQ282" s="30"/>
      <c r="IIR282" s="30"/>
      <c r="IIS282" s="30"/>
      <c r="IIT282" s="30"/>
      <c r="IIU282" s="30"/>
      <c r="IIV282" s="30"/>
      <c r="IIW282" s="30"/>
      <c r="IIX282" s="30"/>
      <c r="IIY282" s="30"/>
      <c r="IIZ282" s="30"/>
      <c r="IJA282" s="30"/>
      <c r="IJB282" s="30"/>
      <c r="IJC282" s="30"/>
      <c r="IJD282" s="30"/>
      <c r="IJE282" s="30"/>
      <c r="IJF282" s="30"/>
      <c r="IJG282" s="30"/>
      <c r="IJH282" s="30"/>
      <c r="IJI282" s="30"/>
      <c r="IJJ282" s="30"/>
      <c r="IJK282" s="30"/>
      <c r="IJL282" s="30"/>
      <c r="IJM282" s="30"/>
      <c r="IJN282" s="30"/>
      <c r="IJO282" s="30"/>
      <c r="IJP282" s="30"/>
      <c r="IJQ282" s="30"/>
      <c r="IJR282" s="30"/>
      <c r="IJS282" s="30"/>
      <c r="IJT282" s="30"/>
      <c r="IJU282" s="30"/>
      <c r="IJV282" s="30"/>
      <c r="IJW282" s="30"/>
      <c r="IJX282" s="30"/>
      <c r="IJY282" s="30"/>
      <c r="IJZ282" s="30"/>
      <c r="IKA282" s="30"/>
      <c r="IKB282" s="30"/>
      <c r="IKC282" s="30"/>
      <c r="IKD282" s="30"/>
      <c r="IKE282" s="30"/>
      <c r="IKF282" s="30"/>
      <c r="IKG282" s="30"/>
      <c r="IKH282" s="30"/>
      <c r="IKI282" s="30"/>
      <c r="IKJ282" s="30"/>
      <c r="IKK282" s="30"/>
      <c r="IKL282" s="30"/>
      <c r="IKM282" s="30"/>
      <c r="IKN282" s="30"/>
      <c r="IKO282" s="30"/>
      <c r="IKP282" s="30"/>
      <c r="IKQ282" s="30"/>
      <c r="IKR282" s="30"/>
      <c r="IKS282" s="30"/>
      <c r="IKT282" s="30"/>
      <c r="IKU282" s="30"/>
      <c r="IKV282" s="30"/>
      <c r="IKW282" s="30"/>
      <c r="IKX282" s="30"/>
      <c r="IKY282" s="30"/>
      <c r="IKZ282" s="30"/>
      <c r="ILA282" s="30"/>
      <c r="ILB282" s="30"/>
      <c r="ILC282" s="30"/>
      <c r="ILD282" s="30"/>
      <c r="ILE282" s="30"/>
      <c r="ILF282" s="30"/>
      <c r="ILG282" s="30"/>
      <c r="ILH282" s="30"/>
      <c r="ILI282" s="30"/>
      <c r="ILJ282" s="30"/>
      <c r="ILK282" s="30"/>
      <c r="ILL282" s="30"/>
      <c r="ILM282" s="30"/>
      <c r="ILN282" s="30"/>
      <c r="ILO282" s="30"/>
      <c r="ILP282" s="30"/>
      <c r="ILQ282" s="30"/>
      <c r="ILR282" s="30"/>
      <c r="ILS282" s="30"/>
      <c r="ILT282" s="30"/>
      <c r="ILU282" s="30"/>
      <c r="ILV282" s="30"/>
      <c r="ILW282" s="30"/>
      <c r="ILX282" s="30"/>
      <c r="ILY282" s="30"/>
      <c r="ILZ282" s="30"/>
      <c r="IMA282" s="30"/>
      <c r="IMB282" s="30"/>
      <c r="IMC282" s="30"/>
      <c r="IMD282" s="30"/>
      <c r="IME282" s="30"/>
      <c r="IMF282" s="30"/>
      <c r="IMG282" s="30"/>
      <c r="IMH282" s="30"/>
      <c r="IMI282" s="30"/>
      <c r="IMJ282" s="30"/>
      <c r="IMK282" s="30"/>
      <c r="IML282" s="30"/>
      <c r="IMM282" s="30"/>
      <c r="IMN282" s="30"/>
      <c r="IMO282" s="30"/>
      <c r="IMP282" s="30"/>
      <c r="IMQ282" s="30"/>
      <c r="IMR282" s="30"/>
      <c r="IMS282" s="30"/>
      <c r="IMT282" s="30"/>
      <c r="IMU282" s="30"/>
      <c r="IMV282" s="30"/>
      <c r="IMW282" s="30"/>
      <c r="IMX282" s="30"/>
      <c r="IMY282" s="30"/>
      <c r="IMZ282" s="30"/>
      <c r="INA282" s="30"/>
      <c r="INB282" s="30"/>
      <c r="INC282" s="30"/>
      <c r="IND282" s="30"/>
      <c r="INE282" s="30"/>
      <c r="INF282" s="30"/>
      <c r="ING282" s="30"/>
      <c r="INH282" s="30"/>
      <c r="INI282" s="30"/>
      <c r="INJ282" s="30"/>
      <c r="INK282" s="30"/>
      <c r="INL282" s="30"/>
      <c r="INM282" s="30"/>
      <c r="INN282" s="30"/>
      <c r="INO282" s="30"/>
      <c r="INP282" s="30"/>
      <c r="INQ282" s="30"/>
      <c r="INR282" s="30"/>
      <c r="INS282" s="30"/>
      <c r="INT282" s="30"/>
      <c r="INU282" s="30"/>
      <c r="INV282" s="30"/>
      <c r="INW282" s="30"/>
      <c r="INX282" s="30"/>
      <c r="INY282" s="30"/>
      <c r="INZ282" s="30"/>
      <c r="IOA282" s="30"/>
      <c r="IOB282" s="30"/>
      <c r="IOC282" s="30"/>
      <c r="IOD282" s="30"/>
      <c r="IOE282" s="30"/>
      <c r="IOF282" s="30"/>
      <c r="IOG282" s="30"/>
      <c r="IOH282" s="30"/>
      <c r="IOI282" s="30"/>
      <c r="IOJ282" s="30"/>
      <c r="IOK282" s="30"/>
      <c r="IOL282" s="30"/>
      <c r="IOM282" s="30"/>
      <c r="ION282" s="30"/>
      <c r="IOO282" s="30"/>
      <c r="IOP282" s="30"/>
      <c r="IOQ282" s="30"/>
      <c r="IOR282" s="30"/>
      <c r="IOS282" s="30"/>
      <c r="IOT282" s="30"/>
      <c r="IOU282" s="30"/>
      <c r="IOV282" s="30"/>
      <c r="IOW282" s="30"/>
      <c r="IOX282" s="30"/>
      <c r="IOY282" s="30"/>
      <c r="IOZ282" s="30"/>
      <c r="IPA282" s="30"/>
      <c r="IPB282" s="30"/>
      <c r="IPC282" s="30"/>
      <c r="IPD282" s="30"/>
      <c r="IPE282" s="30"/>
      <c r="IPF282" s="30"/>
      <c r="IPG282" s="30"/>
      <c r="IPH282" s="30"/>
      <c r="IPI282" s="30"/>
      <c r="IPJ282" s="30"/>
      <c r="IPK282" s="30"/>
      <c r="IPL282" s="30"/>
      <c r="IPM282" s="30"/>
      <c r="IPN282" s="30"/>
      <c r="IPO282" s="30"/>
      <c r="IPP282" s="30"/>
      <c r="IPQ282" s="30"/>
      <c r="IPR282" s="30"/>
      <c r="IPS282" s="30"/>
      <c r="IPT282" s="30"/>
      <c r="IPU282" s="30"/>
      <c r="IPV282" s="30"/>
      <c r="IPW282" s="30"/>
      <c r="IPX282" s="30"/>
      <c r="IPY282" s="30"/>
      <c r="IPZ282" s="30"/>
      <c r="IQA282" s="30"/>
      <c r="IQB282" s="30"/>
      <c r="IQC282" s="30"/>
      <c r="IQD282" s="30"/>
      <c r="IQE282" s="30"/>
      <c r="IQF282" s="30"/>
      <c r="IQG282" s="30"/>
      <c r="IQH282" s="30"/>
      <c r="IQI282" s="30"/>
      <c r="IQJ282" s="30"/>
      <c r="IQK282" s="30"/>
      <c r="IQL282" s="30"/>
      <c r="IQM282" s="30"/>
      <c r="IQN282" s="30"/>
      <c r="IQO282" s="30"/>
      <c r="IQP282" s="30"/>
      <c r="IQQ282" s="30"/>
      <c r="IQR282" s="30"/>
      <c r="IQS282" s="30"/>
      <c r="IQT282" s="30"/>
      <c r="IQU282" s="30"/>
      <c r="IQV282" s="30"/>
      <c r="IQW282" s="30"/>
      <c r="IQX282" s="30"/>
      <c r="IQY282" s="30"/>
      <c r="IQZ282" s="30"/>
      <c r="IRA282" s="30"/>
      <c r="IRB282" s="30"/>
      <c r="IRC282" s="30"/>
      <c r="IRD282" s="30"/>
      <c r="IRE282" s="30"/>
      <c r="IRF282" s="30"/>
      <c r="IRG282" s="30"/>
      <c r="IRH282" s="30"/>
      <c r="IRI282" s="30"/>
      <c r="IRJ282" s="30"/>
      <c r="IRK282" s="30"/>
      <c r="IRL282" s="30"/>
      <c r="IRM282" s="30"/>
      <c r="IRN282" s="30"/>
      <c r="IRO282" s="30"/>
      <c r="IRP282" s="30"/>
      <c r="IRQ282" s="30"/>
      <c r="IRR282" s="30"/>
      <c r="IRS282" s="30"/>
      <c r="IRT282" s="30"/>
      <c r="IRU282" s="30"/>
      <c r="IRV282" s="30"/>
      <c r="IRW282" s="30"/>
      <c r="IRX282" s="30"/>
      <c r="IRY282" s="30"/>
      <c r="IRZ282" s="30"/>
      <c r="ISA282" s="30"/>
      <c r="ISB282" s="30"/>
      <c r="ISC282" s="30"/>
      <c r="ISD282" s="30"/>
      <c r="ISE282" s="30"/>
      <c r="ISF282" s="30"/>
      <c r="ISG282" s="30"/>
      <c r="ISH282" s="30"/>
      <c r="ISI282" s="30"/>
      <c r="ISJ282" s="30"/>
      <c r="ISK282" s="30"/>
      <c r="ISL282" s="30"/>
      <c r="ISM282" s="30"/>
      <c r="ISN282" s="30"/>
      <c r="ISO282" s="30"/>
      <c r="ISP282" s="30"/>
      <c r="ISQ282" s="30"/>
      <c r="ISR282" s="30"/>
      <c r="ISS282" s="30"/>
      <c r="IST282" s="30"/>
      <c r="ISU282" s="30"/>
      <c r="ISV282" s="30"/>
      <c r="ISW282" s="30"/>
      <c r="ISX282" s="30"/>
      <c r="ISY282" s="30"/>
      <c r="ISZ282" s="30"/>
      <c r="ITA282" s="30"/>
      <c r="ITB282" s="30"/>
      <c r="ITC282" s="30"/>
      <c r="ITD282" s="30"/>
      <c r="ITE282" s="30"/>
      <c r="ITF282" s="30"/>
      <c r="ITG282" s="30"/>
      <c r="ITH282" s="30"/>
      <c r="ITI282" s="30"/>
      <c r="ITJ282" s="30"/>
      <c r="ITK282" s="30"/>
      <c r="ITL282" s="30"/>
      <c r="ITM282" s="30"/>
      <c r="ITN282" s="30"/>
      <c r="ITO282" s="30"/>
      <c r="ITP282" s="30"/>
      <c r="ITQ282" s="30"/>
      <c r="ITR282" s="30"/>
      <c r="ITS282" s="30"/>
      <c r="ITT282" s="30"/>
      <c r="ITU282" s="30"/>
      <c r="ITV282" s="30"/>
      <c r="ITW282" s="30"/>
      <c r="ITX282" s="30"/>
      <c r="ITY282" s="30"/>
      <c r="ITZ282" s="30"/>
      <c r="IUA282" s="30"/>
      <c r="IUB282" s="30"/>
      <c r="IUC282" s="30"/>
      <c r="IUD282" s="30"/>
      <c r="IUE282" s="30"/>
      <c r="IUF282" s="30"/>
      <c r="IUG282" s="30"/>
      <c r="IUH282" s="30"/>
      <c r="IUI282" s="30"/>
      <c r="IUJ282" s="30"/>
      <c r="IUK282" s="30"/>
      <c r="IUL282" s="30"/>
      <c r="IUM282" s="30"/>
      <c r="IUN282" s="30"/>
      <c r="IUO282" s="30"/>
      <c r="IUP282" s="30"/>
      <c r="IUQ282" s="30"/>
      <c r="IUR282" s="30"/>
      <c r="IUS282" s="30"/>
      <c r="IUT282" s="30"/>
      <c r="IUU282" s="30"/>
      <c r="IUV282" s="30"/>
      <c r="IUW282" s="30"/>
      <c r="IUX282" s="30"/>
      <c r="IUY282" s="30"/>
      <c r="IUZ282" s="30"/>
      <c r="IVA282" s="30"/>
      <c r="IVB282" s="30"/>
      <c r="IVC282" s="30"/>
      <c r="IVD282" s="30"/>
      <c r="IVE282" s="30"/>
      <c r="IVF282" s="30"/>
      <c r="IVG282" s="30"/>
      <c r="IVH282" s="30"/>
      <c r="IVI282" s="30"/>
      <c r="IVJ282" s="30"/>
      <c r="IVK282" s="30"/>
      <c r="IVL282" s="30"/>
      <c r="IVM282" s="30"/>
      <c r="IVN282" s="30"/>
      <c r="IVO282" s="30"/>
      <c r="IVP282" s="30"/>
      <c r="IVQ282" s="30"/>
      <c r="IVR282" s="30"/>
      <c r="IVS282" s="30"/>
      <c r="IVT282" s="30"/>
      <c r="IVU282" s="30"/>
      <c r="IVV282" s="30"/>
      <c r="IVW282" s="30"/>
      <c r="IVX282" s="30"/>
      <c r="IVY282" s="30"/>
      <c r="IVZ282" s="30"/>
      <c r="IWA282" s="30"/>
      <c r="IWB282" s="30"/>
      <c r="IWC282" s="30"/>
      <c r="IWD282" s="30"/>
      <c r="IWE282" s="30"/>
      <c r="IWF282" s="30"/>
      <c r="IWG282" s="30"/>
      <c r="IWH282" s="30"/>
      <c r="IWI282" s="30"/>
      <c r="IWJ282" s="30"/>
      <c r="IWK282" s="30"/>
      <c r="IWL282" s="30"/>
      <c r="IWM282" s="30"/>
      <c r="IWN282" s="30"/>
      <c r="IWO282" s="30"/>
      <c r="IWP282" s="30"/>
      <c r="IWQ282" s="30"/>
      <c r="IWR282" s="30"/>
      <c r="IWS282" s="30"/>
      <c r="IWT282" s="30"/>
      <c r="IWU282" s="30"/>
      <c r="IWV282" s="30"/>
      <c r="IWW282" s="30"/>
      <c r="IWX282" s="30"/>
      <c r="IWY282" s="30"/>
      <c r="IWZ282" s="30"/>
      <c r="IXA282" s="30"/>
      <c r="IXB282" s="30"/>
      <c r="IXC282" s="30"/>
      <c r="IXD282" s="30"/>
      <c r="IXE282" s="30"/>
      <c r="IXF282" s="30"/>
      <c r="IXG282" s="30"/>
      <c r="IXH282" s="30"/>
      <c r="IXI282" s="30"/>
      <c r="IXJ282" s="30"/>
      <c r="IXK282" s="30"/>
      <c r="IXL282" s="30"/>
      <c r="IXM282" s="30"/>
      <c r="IXN282" s="30"/>
      <c r="IXO282" s="30"/>
      <c r="IXP282" s="30"/>
      <c r="IXQ282" s="30"/>
      <c r="IXR282" s="30"/>
      <c r="IXS282" s="30"/>
      <c r="IXT282" s="30"/>
      <c r="IXU282" s="30"/>
      <c r="IXV282" s="30"/>
      <c r="IXW282" s="30"/>
      <c r="IXX282" s="30"/>
      <c r="IXY282" s="30"/>
      <c r="IXZ282" s="30"/>
      <c r="IYA282" s="30"/>
      <c r="IYB282" s="30"/>
      <c r="IYC282" s="30"/>
      <c r="IYD282" s="30"/>
      <c r="IYE282" s="30"/>
      <c r="IYF282" s="30"/>
      <c r="IYG282" s="30"/>
      <c r="IYH282" s="30"/>
      <c r="IYI282" s="30"/>
      <c r="IYJ282" s="30"/>
      <c r="IYK282" s="30"/>
      <c r="IYL282" s="30"/>
      <c r="IYM282" s="30"/>
      <c r="IYN282" s="30"/>
      <c r="IYO282" s="30"/>
      <c r="IYP282" s="30"/>
      <c r="IYQ282" s="30"/>
      <c r="IYR282" s="30"/>
      <c r="IYS282" s="30"/>
      <c r="IYT282" s="30"/>
      <c r="IYU282" s="30"/>
      <c r="IYV282" s="30"/>
      <c r="IYW282" s="30"/>
      <c r="IYX282" s="30"/>
      <c r="IYY282" s="30"/>
      <c r="IYZ282" s="30"/>
      <c r="IZA282" s="30"/>
      <c r="IZB282" s="30"/>
      <c r="IZC282" s="30"/>
      <c r="IZD282" s="30"/>
      <c r="IZE282" s="30"/>
      <c r="IZF282" s="30"/>
      <c r="IZG282" s="30"/>
      <c r="IZH282" s="30"/>
      <c r="IZI282" s="30"/>
      <c r="IZJ282" s="30"/>
      <c r="IZK282" s="30"/>
      <c r="IZL282" s="30"/>
      <c r="IZM282" s="30"/>
      <c r="IZN282" s="30"/>
      <c r="IZO282" s="30"/>
      <c r="IZP282" s="30"/>
      <c r="IZQ282" s="30"/>
      <c r="IZR282" s="30"/>
      <c r="IZS282" s="30"/>
      <c r="IZT282" s="30"/>
      <c r="IZU282" s="30"/>
      <c r="IZV282" s="30"/>
      <c r="IZW282" s="30"/>
      <c r="IZX282" s="30"/>
      <c r="IZY282" s="30"/>
      <c r="IZZ282" s="30"/>
      <c r="JAA282" s="30"/>
      <c r="JAB282" s="30"/>
      <c r="JAC282" s="30"/>
      <c r="JAD282" s="30"/>
      <c r="JAE282" s="30"/>
      <c r="JAF282" s="30"/>
      <c r="JAG282" s="30"/>
      <c r="JAH282" s="30"/>
      <c r="JAI282" s="30"/>
      <c r="JAJ282" s="30"/>
      <c r="JAK282" s="30"/>
      <c r="JAL282" s="30"/>
      <c r="JAM282" s="30"/>
      <c r="JAN282" s="30"/>
      <c r="JAO282" s="30"/>
      <c r="JAP282" s="30"/>
      <c r="JAQ282" s="30"/>
      <c r="JAR282" s="30"/>
      <c r="JAS282" s="30"/>
      <c r="JAT282" s="30"/>
      <c r="JAU282" s="30"/>
      <c r="JAV282" s="30"/>
      <c r="JAW282" s="30"/>
      <c r="JAX282" s="30"/>
      <c r="JAY282" s="30"/>
      <c r="JAZ282" s="30"/>
      <c r="JBA282" s="30"/>
      <c r="JBB282" s="30"/>
      <c r="JBC282" s="30"/>
      <c r="JBD282" s="30"/>
      <c r="JBE282" s="30"/>
      <c r="JBF282" s="30"/>
      <c r="JBG282" s="30"/>
      <c r="JBH282" s="30"/>
      <c r="JBI282" s="30"/>
      <c r="JBJ282" s="30"/>
      <c r="JBK282" s="30"/>
      <c r="JBL282" s="30"/>
      <c r="JBM282" s="30"/>
      <c r="JBN282" s="30"/>
      <c r="JBO282" s="30"/>
      <c r="JBP282" s="30"/>
      <c r="JBQ282" s="30"/>
      <c r="JBR282" s="30"/>
      <c r="JBS282" s="30"/>
      <c r="JBT282" s="30"/>
      <c r="JBU282" s="30"/>
      <c r="JBV282" s="30"/>
      <c r="JBW282" s="30"/>
      <c r="JBX282" s="30"/>
      <c r="JBY282" s="30"/>
      <c r="JBZ282" s="30"/>
      <c r="JCA282" s="30"/>
      <c r="JCB282" s="30"/>
      <c r="JCC282" s="30"/>
      <c r="JCD282" s="30"/>
      <c r="JCE282" s="30"/>
      <c r="JCF282" s="30"/>
      <c r="JCG282" s="30"/>
      <c r="JCH282" s="30"/>
      <c r="JCI282" s="30"/>
      <c r="JCJ282" s="30"/>
      <c r="JCK282" s="30"/>
      <c r="JCL282" s="30"/>
      <c r="JCM282" s="30"/>
      <c r="JCN282" s="30"/>
      <c r="JCO282" s="30"/>
      <c r="JCP282" s="30"/>
      <c r="JCQ282" s="30"/>
      <c r="JCR282" s="30"/>
      <c r="JCS282" s="30"/>
      <c r="JCT282" s="30"/>
      <c r="JCU282" s="30"/>
      <c r="JCV282" s="30"/>
      <c r="JCW282" s="30"/>
      <c r="JCX282" s="30"/>
      <c r="JCY282" s="30"/>
      <c r="JCZ282" s="30"/>
      <c r="JDA282" s="30"/>
      <c r="JDB282" s="30"/>
      <c r="JDC282" s="30"/>
      <c r="JDD282" s="30"/>
      <c r="JDE282" s="30"/>
      <c r="JDF282" s="30"/>
      <c r="JDG282" s="30"/>
      <c r="JDH282" s="30"/>
      <c r="JDI282" s="30"/>
      <c r="JDJ282" s="30"/>
      <c r="JDK282" s="30"/>
      <c r="JDL282" s="30"/>
      <c r="JDM282" s="30"/>
      <c r="JDN282" s="30"/>
      <c r="JDO282" s="30"/>
      <c r="JDP282" s="30"/>
      <c r="JDQ282" s="30"/>
      <c r="JDR282" s="30"/>
      <c r="JDS282" s="30"/>
      <c r="JDT282" s="30"/>
      <c r="JDU282" s="30"/>
      <c r="JDV282" s="30"/>
      <c r="JDW282" s="30"/>
      <c r="JDX282" s="30"/>
      <c r="JDY282" s="30"/>
      <c r="JDZ282" s="30"/>
      <c r="JEA282" s="30"/>
      <c r="JEB282" s="30"/>
      <c r="JEC282" s="30"/>
      <c r="JED282" s="30"/>
      <c r="JEE282" s="30"/>
      <c r="JEF282" s="30"/>
      <c r="JEG282" s="30"/>
      <c r="JEH282" s="30"/>
      <c r="JEI282" s="30"/>
      <c r="JEJ282" s="30"/>
      <c r="JEK282" s="30"/>
      <c r="JEL282" s="30"/>
      <c r="JEM282" s="30"/>
      <c r="JEN282" s="30"/>
      <c r="JEO282" s="30"/>
      <c r="JEP282" s="30"/>
      <c r="JEQ282" s="30"/>
      <c r="JER282" s="30"/>
      <c r="JES282" s="30"/>
      <c r="JET282" s="30"/>
      <c r="JEU282" s="30"/>
      <c r="JEV282" s="30"/>
      <c r="JEW282" s="30"/>
      <c r="JEX282" s="30"/>
      <c r="JEY282" s="30"/>
      <c r="JEZ282" s="30"/>
      <c r="JFA282" s="30"/>
      <c r="JFB282" s="30"/>
      <c r="JFC282" s="30"/>
      <c r="JFD282" s="30"/>
      <c r="JFE282" s="30"/>
      <c r="JFF282" s="30"/>
      <c r="JFG282" s="30"/>
      <c r="JFH282" s="30"/>
      <c r="JFI282" s="30"/>
      <c r="JFJ282" s="30"/>
      <c r="JFK282" s="30"/>
      <c r="JFL282" s="30"/>
      <c r="JFM282" s="30"/>
      <c r="JFN282" s="30"/>
      <c r="JFO282" s="30"/>
      <c r="JFP282" s="30"/>
      <c r="JFQ282" s="30"/>
      <c r="JFR282" s="30"/>
      <c r="JFS282" s="30"/>
      <c r="JFT282" s="30"/>
      <c r="JFU282" s="30"/>
      <c r="JFV282" s="30"/>
      <c r="JFW282" s="30"/>
      <c r="JFX282" s="30"/>
      <c r="JFY282" s="30"/>
      <c r="JFZ282" s="30"/>
      <c r="JGA282" s="30"/>
      <c r="JGB282" s="30"/>
      <c r="JGC282" s="30"/>
      <c r="JGD282" s="30"/>
      <c r="JGE282" s="30"/>
      <c r="JGF282" s="30"/>
      <c r="JGG282" s="30"/>
      <c r="JGH282" s="30"/>
      <c r="JGI282" s="30"/>
      <c r="JGJ282" s="30"/>
      <c r="JGK282" s="30"/>
      <c r="JGL282" s="30"/>
      <c r="JGM282" s="30"/>
      <c r="JGN282" s="30"/>
      <c r="JGO282" s="30"/>
      <c r="JGP282" s="30"/>
      <c r="JGQ282" s="30"/>
      <c r="JGR282" s="30"/>
      <c r="JGS282" s="30"/>
      <c r="JGT282" s="30"/>
      <c r="JGU282" s="30"/>
      <c r="JGV282" s="30"/>
      <c r="JGW282" s="30"/>
      <c r="JGX282" s="30"/>
      <c r="JGY282" s="30"/>
      <c r="JGZ282" s="30"/>
      <c r="JHA282" s="30"/>
      <c r="JHB282" s="30"/>
      <c r="JHC282" s="30"/>
      <c r="JHD282" s="30"/>
      <c r="JHE282" s="30"/>
      <c r="JHF282" s="30"/>
      <c r="JHG282" s="30"/>
      <c r="JHH282" s="30"/>
      <c r="JHI282" s="30"/>
      <c r="JHJ282" s="30"/>
      <c r="JHK282" s="30"/>
      <c r="JHL282" s="30"/>
      <c r="JHM282" s="30"/>
      <c r="JHN282" s="30"/>
      <c r="JHO282" s="30"/>
      <c r="JHP282" s="30"/>
      <c r="JHQ282" s="30"/>
      <c r="JHR282" s="30"/>
      <c r="JHS282" s="30"/>
      <c r="JHT282" s="30"/>
      <c r="JHU282" s="30"/>
      <c r="JHV282" s="30"/>
      <c r="JHW282" s="30"/>
      <c r="JHX282" s="30"/>
      <c r="JHY282" s="30"/>
      <c r="JHZ282" s="30"/>
      <c r="JIA282" s="30"/>
      <c r="JIB282" s="30"/>
      <c r="JIC282" s="30"/>
      <c r="JID282" s="30"/>
      <c r="JIE282" s="30"/>
      <c r="JIF282" s="30"/>
      <c r="JIG282" s="30"/>
      <c r="JIH282" s="30"/>
      <c r="JII282" s="30"/>
      <c r="JIJ282" s="30"/>
      <c r="JIK282" s="30"/>
      <c r="JIL282" s="30"/>
      <c r="JIM282" s="30"/>
      <c r="JIN282" s="30"/>
      <c r="JIO282" s="30"/>
      <c r="JIP282" s="30"/>
      <c r="JIQ282" s="30"/>
      <c r="JIR282" s="30"/>
      <c r="JIS282" s="30"/>
      <c r="JIT282" s="30"/>
      <c r="JIU282" s="30"/>
      <c r="JIV282" s="30"/>
      <c r="JIW282" s="30"/>
      <c r="JIX282" s="30"/>
      <c r="JIY282" s="30"/>
      <c r="JIZ282" s="30"/>
      <c r="JJA282" s="30"/>
      <c r="JJB282" s="30"/>
      <c r="JJC282" s="30"/>
      <c r="JJD282" s="30"/>
      <c r="JJE282" s="30"/>
      <c r="JJF282" s="30"/>
      <c r="JJG282" s="30"/>
      <c r="JJH282" s="30"/>
      <c r="JJI282" s="30"/>
      <c r="JJJ282" s="30"/>
      <c r="JJK282" s="30"/>
      <c r="JJL282" s="30"/>
      <c r="JJM282" s="30"/>
      <c r="JJN282" s="30"/>
      <c r="JJO282" s="30"/>
      <c r="JJP282" s="30"/>
      <c r="JJQ282" s="30"/>
      <c r="JJR282" s="30"/>
      <c r="JJS282" s="30"/>
      <c r="JJT282" s="30"/>
      <c r="JJU282" s="30"/>
      <c r="JJV282" s="30"/>
      <c r="JJW282" s="30"/>
      <c r="JJX282" s="30"/>
      <c r="JJY282" s="30"/>
      <c r="JJZ282" s="30"/>
      <c r="JKA282" s="30"/>
      <c r="JKB282" s="30"/>
      <c r="JKC282" s="30"/>
      <c r="JKD282" s="30"/>
      <c r="JKE282" s="30"/>
      <c r="JKF282" s="30"/>
      <c r="JKG282" s="30"/>
      <c r="JKH282" s="30"/>
      <c r="JKI282" s="30"/>
      <c r="JKJ282" s="30"/>
      <c r="JKK282" s="30"/>
      <c r="JKL282" s="30"/>
      <c r="JKM282" s="30"/>
      <c r="JKN282" s="30"/>
      <c r="JKO282" s="30"/>
      <c r="JKP282" s="30"/>
      <c r="JKQ282" s="30"/>
      <c r="JKR282" s="30"/>
      <c r="JKS282" s="30"/>
      <c r="JKT282" s="30"/>
      <c r="JKU282" s="30"/>
      <c r="JKV282" s="30"/>
      <c r="JKW282" s="30"/>
      <c r="JKX282" s="30"/>
      <c r="JKY282" s="30"/>
      <c r="JKZ282" s="30"/>
      <c r="JLA282" s="30"/>
      <c r="JLB282" s="30"/>
      <c r="JLC282" s="30"/>
      <c r="JLD282" s="30"/>
      <c r="JLE282" s="30"/>
      <c r="JLF282" s="30"/>
      <c r="JLG282" s="30"/>
      <c r="JLH282" s="30"/>
      <c r="JLI282" s="30"/>
      <c r="JLJ282" s="30"/>
      <c r="JLK282" s="30"/>
      <c r="JLL282" s="30"/>
      <c r="JLM282" s="30"/>
      <c r="JLN282" s="30"/>
      <c r="JLO282" s="30"/>
      <c r="JLP282" s="30"/>
      <c r="JLQ282" s="30"/>
      <c r="JLR282" s="30"/>
      <c r="JLS282" s="30"/>
      <c r="JLT282" s="30"/>
      <c r="JLU282" s="30"/>
      <c r="JLV282" s="30"/>
      <c r="JLW282" s="30"/>
      <c r="JLX282" s="30"/>
      <c r="JLY282" s="30"/>
      <c r="JLZ282" s="30"/>
      <c r="JMA282" s="30"/>
      <c r="JMB282" s="30"/>
      <c r="JMC282" s="30"/>
      <c r="JMD282" s="30"/>
      <c r="JME282" s="30"/>
      <c r="JMF282" s="30"/>
      <c r="JMG282" s="30"/>
      <c r="JMH282" s="30"/>
      <c r="JMI282" s="30"/>
      <c r="JMJ282" s="30"/>
      <c r="JMK282" s="30"/>
      <c r="JML282" s="30"/>
      <c r="JMM282" s="30"/>
      <c r="JMN282" s="30"/>
      <c r="JMO282" s="30"/>
      <c r="JMP282" s="30"/>
      <c r="JMQ282" s="30"/>
      <c r="JMR282" s="30"/>
      <c r="JMS282" s="30"/>
      <c r="JMT282" s="30"/>
      <c r="JMU282" s="30"/>
      <c r="JMV282" s="30"/>
      <c r="JMW282" s="30"/>
      <c r="JMX282" s="30"/>
      <c r="JMY282" s="30"/>
      <c r="JMZ282" s="30"/>
      <c r="JNA282" s="30"/>
      <c r="JNB282" s="30"/>
      <c r="JNC282" s="30"/>
      <c r="JND282" s="30"/>
      <c r="JNE282" s="30"/>
      <c r="JNF282" s="30"/>
      <c r="JNG282" s="30"/>
      <c r="JNH282" s="30"/>
      <c r="JNI282" s="30"/>
      <c r="JNJ282" s="30"/>
      <c r="JNK282" s="30"/>
      <c r="JNL282" s="30"/>
      <c r="JNM282" s="30"/>
      <c r="JNN282" s="30"/>
      <c r="JNO282" s="30"/>
      <c r="JNP282" s="30"/>
      <c r="JNQ282" s="30"/>
      <c r="JNR282" s="30"/>
      <c r="JNS282" s="30"/>
      <c r="JNT282" s="30"/>
      <c r="JNU282" s="30"/>
      <c r="JNV282" s="30"/>
      <c r="JNW282" s="30"/>
      <c r="JNX282" s="30"/>
      <c r="JNY282" s="30"/>
      <c r="JNZ282" s="30"/>
      <c r="JOA282" s="30"/>
      <c r="JOB282" s="30"/>
      <c r="JOC282" s="30"/>
      <c r="JOD282" s="30"/>
      <c r="JOE282" s="30"/>
      <c r="JOF282" s="30"/>
      <c r="JOG282" s="30"/>
      <c r="JOH282" s="30"/>
      <c r="JOI282" s="30"/>
      <c r="JOJ282" s="30"/>
      <c r="JOK282" s="30"/>
      <c r="JOL282" s="30"/>
      <c r="JOM282" s="30"/>
      <c r="JON282" s="30"/>
      <c r="JOO282" s="30"/>
      <c r="JOP282" s="30"/>
      <c r="JOQ282" s="30"/>
      <c r="JOR282" s="30"/>
      <c r="JOS282" s="30"/>
      <c r="JOT282" s="30"/>
      <c r="JOU282" s="30"/>
      <c r="JOV282" s="30"/>
      <c r="JOW282" s="30"/>
      <c r="JOX282" s="30"/>
      <c r="JOY282" s="30"/>
      <c r="JOZ282" s="30"/>
      <c r="JPA282" s="30"/>
      <c r="JPB282" s="30"/>
      <c r="JPC282" s="30"/>
      <c r="JPD282" s="30"/>
      <c r="JPE282" s="30"/>
      <c r="JPF282" s="30"/>
      <c r="JPG282" s="30"/>
      <c r="JPH282" s="30"/>
      <c r="JPI282" s="30"/>
      <c r="JPJ282" s="30"/>
      <c r="JPK282" s="30"/>
      <c r="JPL282" s="30"/>
      <c r="JPM282" s="30"/>
      <c r="JPN282" s="30"/>
      <c r="JPO282" s="30"/>
      <c r="JPP282" s="30"/>
      <c r="JPQ282" s="30"/>
      <c r="JPR282" s="30"/>
      <c r="JPS282" s="30"/>
      <c r="JPT282" s="30"/>
      <c r="JPU282" s="30"/>
      <c r="JPV282" s="30"/>
      <c r="JPW282" s="30"/>
      <c r="JPX282" s="30"/>
      <c r="JPY282" s="30"/>
      <c r="JPZ282" s="30"/>
      <c r="JQA282" s="30"/>
      <c r="JQB282" s="30"/>
      <c r="JQC282" s="30"/>
      <c r="JQD282" s="30"/>
      <c r="JQE282" s="30"/>
      <c r="JQF282" s="30"/>
      <c r="JQG282" s="30"/>
      <c r="JQH282" s="30"/>
      <c r="JQI282" s="30"/>
      <c r="JQJ282" s="30"/>
      <c r="JQK282" s="30"/>
      <c r="JQL282" s="30"/>
      <c r="JQM282" s="30"/>
      <c r="JQN282" s="30"/>
      <c r="JQO282" s="30"/>
      <c r="JQP282" s="30"/>
      <c r="JQQ282" s="30"/>
      <c r="JQR282" s="30"/>
      <c r="JQS282" s="30"/>
      <c r="JQT282" s="30"/>
      <c r="JQU282" s="30"/>
      <c r="JQV282" s="30"/>
      <c r="JQW282" s="30"/>
      <c r="JQX282" s="30"/>
      <c r="JQY282" s="30"/>
      <c r="JQZ282" s="30"/>
      <c r="JRA282" s="30"/>
      <c r="JRB282" s="30"/>
      <c r="JRC282" s="30"/>
      <c r="JRD282" s="30"/>
      <c r="JRE282" s="30"/>
      <c r="JRF282" s="30"/>
      <c r="JRG282" s="30"/>
      <c r="JRH282" s="30"/>
      <c r="JRI282" s="30"/>
      <c r="JRJ282" s="30"/>
      <c r="JRK282" s="30"/>
      <c r="JRL282" s="30"/>
      <c r="JRM282" s="30"/>
      <c r="JRN282" s="30"/>
      <c r="JRO282" s="30"/>
      <c r="JRP282" s="30"/>
      <c r="JRQ282" s="30"/>
      <c r="JRR282" s="30"/>
      <c r="JRS282" s="30"/>
      <c r="JRT282" s="30"/>
      <c r="JRU282" s="30"/>
      <c r="JRV282" s="30"/>
      <c r="JRW282" s="30"/>
      <c r="JRX282" s="30"/>
      <c r="JRY282" s="30"/>
      <c r="JRZ282" s="30"/>
      <c r="JSA282" s="30"/>
      <c r="JSB282" s="30"/>
      <c r="JSC282" s="30"/>
      <c r="JSD282" s="30"/>
      <c r="JSE282" s="30"/>
      <c r="JSF282" s="30"/>
      <c r="JSG282" s="30"/>
      <c r="JSH282" s="30"/>
      <c r="JSI282" s="30"/>
      <c r="JSJ282" s="30"/>
      <c r="JSK282" s="30"/>
      <c r="JSL282" s="30"/>
      <c r="JSM282" s="30"/>
      <c r="JSN282" s="30"/>
      <c r="JSO282" s="30"/>
      <c r="JSP282" s="30"/>
      <c r="JSQ282" s="30"/>
      <c r="JSR282" s="30"/>
      <c r="JSS282" s="30"/>
      <c r="JST282" s="30"/>
      <c r="JSU282" s="30"/>
      <c r="JSV282" s="30"/>
      <c r="JSW282" s="30"/>
      <c r="JSX282" s="30"/>
      <c r="JSY282" s="30"/>
      <c r="JSZ282" s="30"/>
      <c r="JTA282" s="30"/>
      <c r="JTB282" s="30"/>
      <c r="JTC282" s="30"/>
      <c r="JTD282" s="30"/>
      <c r="JTE282" s="30"/>
      <c r="JTF282" s="30"/>
      <c r="JTG282" s="30"/>
      <c r="JTH282" s="30"/>
      <c r="JTI282" s="30"/>
      <c r="JTJ282" s="30"/>
      <c r="JTK282" s="30"/>
      <c r="JTL282" s="30"/>
      <c r="JTM282" s="30"/>
      <c r="JTN282" s="30"/>
      <c r="JTO282" s="30"/>
      <c r="JTP282" s="30"/>
      <c r="JTQ282" s="30"/>
      <c r="JTR282" s="30"/>
      <c r="JTS282" s="30"/>
      <c r="JTT282" s="30"/>
      <c r="JTU282" s="30"/>
      <c r="JTV282" s="30"/>
      <c r="JTW282" s="30"/>
      <c r="JTX282" s="30"/>
      <c r="JTY282" s="30"/>
      <c r="JTZ282" s="30"/>
      <c r="JUA282" s="30"/>
      <c r="JUB282" s="30"/>
      <c r="JUC282" s="30"/>
      <c r="JUD282" s="30"/>
      <c r="JUE282" s="30"/>
      <c r="JUF282" s="30"/>
      <c r="JUG282" s="30"/>
      <c r="JUH282" s="30"/>
      <c r="JUI282" s="30"/>
      <c r="JUJ282" s="30"/>
      <c r="JUK282" s="30"/>
      <c r="JUL282" s="30"/>
      <c r="JUM282" s="30"/>
      <c r="JUN282" s="30"/>
      <c r="JUO282" s="30"/>
      <c r="JUP282" s="30"/>
      <c r="JUQ282" s="30"/>
      <c r="JUR282" s="30"/>
      <c r="JUS282" s="30"/>
      <c r="JUT282" s="30"/>
      <c r="JUU282" s="30"/>
      <c r="JUV282" s="30"/>
      <c r="JUW282" s="30"/>
      <c r="JUX282" s="30"/>
      <c r="JUY282" s="30"/>
      <c r="JUZ282" s="30"/>
      <c r="JVA282" s="30"/>
      <c r="JVB282" s="30"/>
      <c r="JVC282" s="30"/>
      <c r="JVD282" s="30"/>
      <c r="JVE282" s="30"/>
      <c r="JVF282" s="30"/>
      <c r="JVG282" s="30"/>
      <c r="JVH282" s="30"/>
      <c r="JVI282" s="30"/>
      <c r="JVJ282" s="30"/>
      <c r="JVK282" s="30"/>
      <c r="JVL282" s="30"/>
      <c r="JVM282" s="30"/>
      <c r="JVN282" s="30"/>
      <c r="JVO282" s="30"/>
      <c r="JVP282" s="30"/>
      <c r="JVQ282" s="30"/>
      <c r="JVR282" s="30"/>
      <c r="JVS282" s="30"/>
      <c r="JVT282" s="30"/>
      <c r="JVU282" s="30"/>
      <c r="JVV282" s="30"/>
      <c r="JVW282" s="30"/>
      <c r="JVX282" s="30"/>
      <c r="JVY282" s="30"/>
      <c r="JVZ282" s="30"/>
      <c r="JWA282" s="30"/>
      <c r="JWB282" s="30"/>
      <c r="JWC282" s="30"/>
      <c r="JWD282" s="30"/>
      <c r="JWE282" s="30"/>
      <c r="JWF282" s="30"/>
      <c r="JWG282" s="30"/>
      <c r="JWH282" s="30"/>
      <c r="JWI282" s="30"/>
      <c r="JWJ282" s="30"/>
      <c r="JWK282" s="30"/>
      <c r="JWL282" s="30"/>
      <c r="JWM282" s="30"/>
      <c r="JWN282" s="30"/>
      <c r="JWO282" s="30"/>
      <c r="JWP282" s="30"/>
      <c r="JWQ282" s="30"/>
      <c r="JWR282" s="30"/>
      <c r="JWS282" s="30"/>
      <c r="JWT282" s="30"/>
      <c r="JWU282" s="30"/>
      <c r="JWV282" s="30"/>
      <c r="JWW282" s="30"/>
      <c r="JWX282" s="30"/>
      <c r="JWY282" s="30"/>
      <c r="JWZ282" s="30"/>
      <c r="JXA282" s="30"/>
      <c r="JXB282" s="30"/>
      <c r="JXC282" s="30"/>
      <c r="JXD282" s="30"/>
      <c r="JXE282" s="30"/>
      <c r="JXF282" s="30"/>
      <c r="JXG282" s="30"/>
      <c r="JXH282" s="30"/>
      <c r="JXI282" s="30"/>
      <c r="JXJ282" s="30"/>
      <c r="JXK282" s="30"/>
      <c r="JXL282" s="30"/>
      <c r="JXM282" s="30"/>
      <c r="JXN282" s="30"/>
      <c r="JXO282" s="30"/>
      <c r="JXP282" s="30"/>
      <c r="JXQ282" s="30"/>
      <c r="JXR282" s="30"/>
      <c r="JXS282" s="30"/>
      <c r="JXT282" s="30"/>
      <c r="JXU282" s="30"/>
      <c r="JXV282" s="30"/>
      <c r="JXW282" s="30"/>
      <c r="JXX282" s="30"/>
      <c r="JXY282" s="30"/>
      <c r="JXZ282" s="30"/>
      <c r="JYA282" s="30"/>
      <c r="JYB282" s="30"/>
      <c r="JYC282" s="30"/>
      <c r="JYD282" s="30"/>
      <c r="JYE282" s="30"/>
      <c r="JYF282" s="30"/>
      <c r="JYG282" s="30"/>
      <c r="JYH282" s="30"/>
      <c r="JYI282" s="30"/>
      <c r="JYJ282" s="30"/>
      <c r="JYK282" s="30"/>
      <c r="JYL282" s="30"/>
      <c r="JYM282" s="30"/>
      <c r="JYN282" s="30"/>
      <c r="JYO282" s="30"/>
      <c r="JYP282" s="30"/>
      <c r="JYQ282" s="30"/>
      <c r="JYR282" s="30"/>
      <c r="JYS282" s="30"/>
      <c r="JYT282" s="30"/>
      <c r="JYU282" s="30"/>
      <c r="JYV282" s="30"/>
      <c r="JYW282" s="30"/>
      <c r="JYX282" s="30"/>
      <c r="JYY282" s="30"/>
      <c r="JYZ282" s="30"/>
      <c r="JZA282" s="30"/>
      <c r="JZB282" s="30"/>
      <c r="JZC282" s="30"/>
      <c r="JZD282" s="30"/>
      <c r="JZE282" s="30"/>
      <c r="JZF282" s="30"/>
      <c r="JZG282" s="30"/>
      <c r="JZH282" s="30"/>
      <c r="JZI282" s="30"/>
      <c r="JZJ282" s="30"/>
      <c r="JZK282" s="30"/>
      <c r="JZL282" s="30"/>
      <c r="JZM282" s="30"/>
      <c r="JZN282" s="30"/>
      <c r="JZO282" s="30"/>
      <c r="JZP282" s="30"/>
      <c r="JZQ282" s="30"/>
      <c r="JZR282" s="30"/>
      <c r="JZS282" s="30"/>
      <c r="JZT282" s="30"/>
      <c r="JZU282" s="30"/>
      <c r="JZV282" s="30"/>
      <c r="JZW282" s="30"/>
      <c r="JZX282" s="30"/>
      <c r="JZY282" s="30"/>
      <c r="JZZ282" s="30"/>
      <c r="KAA282" s="30"/>
      <c r="KAB282" s="30"/>
      <c r="KAC282" s="30"/>
      <c r="KAD282" s="30"/>
      <c r="KAE282" s="30"/>
      <c r="KAF282" s="30"/>
      <c r="KAG282" s="30"/>
      <c r="KAH282" s="30"/>
      <c r="KAI282" s="30"/>
      <c r="KAJ282" s="30"/>
      <c r="KAK282" s="30"/>
      <c r="KAL282" s="30"/>
      <c r="KAM282" s="30"/>
      <c r="KAN282" s="30"/>
      <c r="KAO282" s="30"/>
      <c r="KAP282" s="30"/>
      <c r="KAQ282" s="30"/>
      <c r="KAR282" s="30"/>
      <c r="KAS282" s="30"/>
      <c r="KAT282" s="30"/>
      <c r="KAU282" s="30"/>
      <c r="KAV282" s="30"/>
      <c r="KAW282" s="30"/>
      <c r="KAX282" s="30"/>
      <c r="KAY282" s="30"/>
      <c r="KAZ282" s="30"/>
      <c r="KBA282" s="30"/>
      <c r="KBB282" s="30"/>
      <c r="KBC282" s="30"/>
      <c r="KBD282" s="30"/>
      <c r="KBE282" s="30"/>
      <c r="KBF282" s="30"/>
      <c r="KBG282" s="30"/>
      <c r="KBH282" s="30"/>
      <c r="KBI282" s="30"/>
      <c r="KBJ282" s="30"/>
      <c r="KBK282" s="30"/>
      <c r="KBL282" s="30"/>
      <c r="KBM282" s="30"/>
      <c r="KBN282" s="30"/>
      <c r="KBO282" s="30"/>
      <c r="KBP282" s="30"/>
      <c r="KBQ282" s="30"/>
      <c r="KBR282" s="30"/>
      <c r="KBS282" s="30"/>
      <c r="KBT282" s="30"/>
      <c r="KBU282" s="30"/>
      <c r="KBV282" s="30"/>
      <c r="KBW282" s="30"/>
      <c r="KBX282" s="30"/>
      <c r="KBY282" s="30"/>
      <c r="KBZ282" s="30"/>
      <c r="KCA282" s="30"/>
      <c r="KCB282" s="30"/>
      <c r="KCC282" s="30"/>
      <c r="KCD282" s="30"/>
      <c r="KCE282" s="30"/>
      <c r="KCF282" s="30"/>
      <c r="KCG282" s="30"/>
      <c r="KCH282" s="30"/>
      <c r="KCI282" s="30"/>
      <c r="KCJ282" s="30"/>
      <c r="KCK282" s="30"/>
      <c r="KCL282" s="30"/>
      <c r="KCM282" s="30"/>
      <c r="KCN282" s="30"/>
      <c r="KCO282" s="30"/>
      <c r="KCP282" s="30"/>
      <c r="KCQ282" s="30"/>
      <c r="KCR282" s="30"/>
      <c r="KCS282" s="30"/>
      <c r="KCT282" s="30"/>
      <c r="KCU282" s="30"/>
      <c r="KCV282" s="30"/>
      <c r="KCW282" s="30"/>
      <c r="KCX282" s="30"/>
      <c r="KCY282" s="30"/>
      <c r="KCZ282" s="30"/>
      <c r="KDA282" s="30"/>
      <c r="KDB282" s="30"/>
      <c r="KDC282" s="30"/>
      <c r="KDD282" s="30"/>
      <c r="KDE282" s="30"/>
      <c r="KDF282" s="30"/>
      <c r="KDG282" s="30"/>
      <c r="KDH282" s="30"/>
      <c r="KDI282" s="30"/>
      <c r="KDJ282" s="30"/>
      <c r="KDK282" s="30"/>
      <c r="KDL282" s="30"/>
      <c r="KDM282" s="30"/>
      <c r="KDN282" s="30"/>
      <c r="KDO282" s="30"/>
      <c r="KDP282" s="30"/>
      <c r="KDQ282" s="30"/>
      <c r="KDR282" s="30"/>
      <c r="KDS282" s="30"/>
      <c r="KDT282" s="30"/>
      <c r="KDU282" s="30"/>
      <c r="KDV282" s="30"/>
      <c r="KDW282" s="30"/>
      <c r="KDX282" s="30"/>
      <c r="KDY282" s="30"/>
      <c r="KDZ282" s="30"/>
      <c r="KEA282" s="30"/>
      <c r="KEB282" s="30"/>
      <c r="KEC282" s="30"/>
      <c r="KED282" s="30"/>
      <c r="KEE282" s="30"/>
      <c r="KEF282" s="30"/>
      <c r="KEG282" s="30"/>
      <c r="KEH282" s="30"/>
      <c r="KEI282" s="30"/>
      <c r="KEJ282" s="30"/>
      <c r="KEK282" s="30"/>
      <c r="KEL282" s="30"/>
      <c r="KEM282" s="30"/>
      <c r="KEN282" s="30"/>
      <c r="KEO282" s="30"/>
      <c r="KEP282" s="30"/>
      <c r="KEQ282" s="30"/>
      <c r="KER282" s="30"/>
      <c r="KES282" s="30"/>
      <c r="KET282" s="30"/>
      <c r="KEU282" s="30"/>
      <c r="KEV282" s="30"/>
      <c r="KEW282" s="30"/>
      <c r="KEX282" s="30"/>
      <c r="KEY282" s="30"/>
      <c r="KEZ282" s="30"/>
      <c r="KFA282" s="30"/>
      <c r="KFB282" s="30"/>
      <c r="KFC282" s="30"/>
      <c r="KFD282" s="30"/>
      <c r="KFE282" s="30"/>
      <c r="KFF282" s="30"/>
      <c r="KFG282" s="30"/>
      <c r="KFH282" s="30"/>
      <c r="KFI282" s="30"/>
      <c r="KFJ282" s="30"/>
      <c r="KFK282" s="30"/>
      <c r="KFL282" s="30"/>
      <c r="KFM282" s="30"/>
      <c r="KFN282" s="30"/>
      <c r="KFO282" s="30"/>
      <c r="KFP282" s="30"/>
      <c r="KFQ282" s="30"/>
      <c r="KFR282" s="30"/>
      <c r="KFS282" s="30"/>
      <c r="KFT282" s="30"/>
      <c r="KFU282" s="30"/>
      <c r="KFV282" s="30"/>
      <c r="KFW282" s="30"/>
      <c r="KFX282" s="30"/>
      <c r="KFY282" s="30"/>
      <c r="KFZ282" s="30"/>
      <c r="KGA282" s="30"/>
      <c r="KGB282" s="30"/>
      <c r="KGC282" s="30"/>
      <c r="KGD282" s="30"/>
      <c r="KGE282" s="30"/>
      <c r="KGF282" s="30"/>
      <c r="KGG282" s="30"/>
      <c r="KGH282" s="30"/>
      <c r="KGI282" s="30"/>
      <c r="KGJ282" s="30"/>
      <c r="KGK282" s="30"/>
      <c r="KGL282" s="30"/>
      <c r="KGM282" s="30"/>
      <c r="KGN282" s="30"/>
      <c r="KGO282" s="30"/>
      <c r="KGP282" s="30"/>
      <c r="KGQ282" s="30"/>
      <c r="KGR282" s="30"/>
      <c r="KGS282" s="30"/>
      <c r="KGT282" s="30"/>
      <c r="KGU282" s="30"/>
      <c r="KGV282" s="30"/>
      <c r="KGW282" s="30"/>
      <c r="KGX282" s="30"/>
      <c r="KGY282" s="30"/>
      <c r="KGZ282" s="30"/>
      <c r="KHA282" s="30"/>
      <c r="KHB282" s="30"/>
      <c r="KHC282" s="30"/>
      <c r="KHD282" s="30"/>
      <c r="KHE282" s="30"/>
      <c r="KHF282" s="30"/>
      <c r="KHG282" s="30"/>
      <c r="KHH282" s="30"/>
      <c r="KHI282" s="30"/>
      <c r="KHJ282" s="30"/>
      <c r="KHK282" s="30"/>
      <c r="KHL282" s="30"/>
      <c r="KHM282" s="30"/>
      <c r="KHN282" s="30"/>
      <c r="KHO282" s="30"/>
      <c r="KHP282" s="30"/>
      <c r="KHQ282" s="30"/>
      <c r="KHR282" s="30"/>
      <c r="KHS282" s="30"/>
      <c r="KHT282" s="30"/>
      <c r="KHU282" s="30"/>
      <c r="KHV282" s="30"/>
      <c r="KHW282" s="30"/>
      <c r="KHX282" s="30"/>
      <c r="KHY282" s="30"/>
      <c r="KHZ282" s="30"/>
      <c r="KIA282" s="30"/>
      <c r="KIB282" s="30"/>
      <c r="KIC282" s="30"/>
      <c r="KID282" s="30"/>
      <c r="KIE282" s="30"/>
      <c r="KIF282" s="30"/>
      <c r="KIG282" s="30"/>
      <c r="KIH282" s="30"/>
      <c r="KII282" s="30"/>
      <c r="KIJ282" s="30"/>
      <c r="KIK282" s="30"/>
      <c r="KIL282" s="30"/>
      <c r="KIM282" s="30"/>
      <c r="KIN282" s="30"/>
      <c r="KIO282" s="30"/>
      <c r="KIP282" s="30"/>
      <c r="KIQ282" s="30"/>
      <c r="KIR282" s="30"/>
      <c r="KIS282" s="30"/>
      <c r="KIT282" s="30"/>
      <c r="KIU282" s="30"/>
      <c r="KIV282" s="30"/>
      <c r="KIW282" s="30"/>
      <c r="KIX282" s="30"/>
      <c r="KIY282" s="30"/>
      <c r="KIZ282" s="30"/>
      <c r="KJA282" s="30"/>
      <c r="KJB282" s="30"/>
      <c r="KJC282" s="30"/>
      <c r="KJD282" s="30"/>
      <c r="KJE282" s="30"/>
      <c r="KJF282" s="30"/>
      <c r="KJG282" s="30"/>
      <c r="KJH282" s="30"/>
      <c r="KJI282" s="30"/>
      <c r="KJJ282" s="30"/>
      <c r="KJK282" s="30"/>
      <c r="KJL282" s="30"/>
      <c r="KJM282" s="30"/>
      <c r="KJN282" s="30"/>
      <c r="KJO282" s="30"/>
      <c r="KJP282" s="30"/>
      <c r="KJQ282" s="30"/>
      <c r="KJR282" s="30"/>
      <c r="KJS282" s="30"/>
      <c r="KJT282" s="30"/>
      <c r="KJU282" s="30"/>
      <c r="KJV282" s="30"/>
      <c r="KJW282" s="30"/>
      <c r="KJX282" s="30"/>
      <c r="KJY282" s="30"/>
      <c r="KJZ282" s="30"/>
      <c r="KKA282" s="30"/>
      <c r="KKB282" s="30"/>
      <c r="KKC282" s="30"/>
      <c r="KKD282" s="30"/>
      <c r="KKE282" s="30"/>
      <c r="KKF282" s="30"/>
      <c r="KKG282" s="30"/>
      <c r="KKH282" s="30"/>
      <c r="KKI282" s="30"/>
      <c r="KKJ282" s="30"/>
      <c r="KKK282" s="30"/>
      <c r="KKL282" s="30"/>
      <c r="KKM282" s="30"/>
      <c r="KKN282" s="30"/>
      <c r="KKO282" s="30"/>
      <c r="KKP282" s="30"/>
      <c r="KKQ282" s="30"/>
      <c r="KKR282" s="30"/>
      <c r="KKS282" s="30"/>
      <c r="KKT282" s="30"/>
      <c r="KKU282" s="30"/>
      <c r="KKV282" s="30"/>
      <c r="KKW282" s="30"/>
      <c r="KKX282" s="30"/>
      <c r="KKY282" s="30"/>
      <c r="KKZ282" s="30"/>
      <c r="KLA282" s="30"/>
      <c r="KLB282" s="30"/>
      <c r="KLC282" s="30"/>
      <c r="KLD282" s="30"/>
      <c r="KLE282" s="30"/>
      <c r="KLF282" s="30"/>
      <c r="KLG282" s="30"/>
      <c r="KLH282" s="30"/>
      <c r="KLI282" s="30"/>
      <c r="KLJ282" s="30"/>
      <c r="KLK282" s="30"/>
      <c r="KLL282" s="30"/>
      <c r="KLM282" s="30"/>
      <c r="KLN282" s="30"/>
      <c r="KLO282" s="30"/>
      <c r="KLP282" s="30"/>
      <c r="KLQ282" s="30"/>
      <c r="KLR282" s="30"/>
      <c r="KLS282" s="30"/>
      <c r="KLT282" s="30"/>
      <c r="KLU282" s="30"/>
      <c r="KLV282" s="30"/>
      <c r="KLW282" s="30"/>
      <c r="KLX282" s="30"/>
      <c r="KLY282" s="30"/>
      <c r="KLZ282" s="30"/>
      <c r="KMA282" s="30"/>
      <c r="KMB282" s="30"/>
      <c r="KMC282" s="30"/>
      <c r="KMD282" s="30"/>
      <c r="KME282" s="30"/>
      <c r="KMF282" s="30"/>
      <c r="KMG282" s="30"/>
      <c r="KMH282" s="30"/>
      <c r="KMI282" s="30"/>
      <c r="KMJ282" s="30"/>
      <c r="KMK282" s="30"/>
      <c r="KML282" s="30"/>
      <c r="KMM282" s="30"/>
      <c r="KMN282" s="30"/>
      <c r="KMO282" s="30"/>
      <c r="KMP282" s="30"/>
      <c r="KMQ282" s="30"/>
      <c r="KMR282" s="30"/>
      <c r="KMS282" s="30"/>
      <c r="KMT282" s="30"/>
      <c r="KMU282" s="30"/>
      <c r="KMV282" s="30"/>
      <c r="KMW282" s="30"/>
      <c r="KMX282" s="30"/>
      <c r="KMY282" s="30"/>
      <c r="KMZ282" s="30"/>
      <c r="KNA282" s="30"/>
      <c r="KNB282" s="30"/>
      <c r="KNC282" s="30"/>
      <c r="KND282" s="30"/>
      <c r="KNE282" s="30"/>
      <c r="KNF282" s="30"/>
      <c r="KNG282" s="30"/>
      <c r="KNH282" s="30"/>
      <c r="KNI282" s="30"/>
      <c r="KNJ282" s="30"/>
      <c r="KNK282" s="30"/>
      <c r="KNL282" s="30"/>
      <c r="KNM282" s="30"/>
      <c r="KNN282" s="30"/>
      <c r="KNO282" s="30"/>
      <c r="KNP282" s="30"/>
      <c r="KNQ282" s="30"/>
      <c r="KNR282" s="30"/>
      <c r="KNS282" s="30"/>
      <c r="KNT282" s="30"/>
      <c r="KNU282" s="30"/>
      <c r="KNV282" s="30"/>
      <c r="KNW282" s="30"/>
      <c r="KNX282" s="30"/>
      <c r="KNY282" s="30"/>
      <c r="KNZ282" s="30"/>
      <c r="KOA282" s="30"/>
      <c r="KOB282" s="30"/>
      <c r="KOC282" s="30"/>
      <c r="KOD282" s="30"/>
      <c r="KOE282" s="30"/>
      <c r="KOF282" s="30"/>
      <c r="KOG282" s="30"/>
      <c r="KOH282" s="30"/>
      <c r="KOI282" s="30"/>
      <c r="KOJ282" s="30"/>
      <c r="KOK282" s="30"/>
      <c r="KOL282" s="30"/>
      <c r="KOM282" s="30"/>
      <c r="KON282" s="30"/>
      <c r="KOO282" s="30"/>
      <c r="KOP282" s="30"/>
      <c r="KOQ282" s="30"/>
      <c r="KOR282" s="30"/>
      <c r="KOS282" s="30"/>
      <c r="KOT282" s="30"/>
      <c r="KOU282" s="30"/>
      <c r="KOV282" s="30"/>
      <c r="KOW282" s="30"/>
      <c r="KOX282" s="30"/>
      <c r="KOY282" s="30"/>
      <c r="KOZ282" s="30"/>
      <c r="KPA282" s="30"/>
      <c r="KPB282" s="30"/>
      <c r="KPC282" s="30"/>
      <c r="KPD282" s="30"/>
      <c r="KPE282" s="30"/>
      <c r="KPF282" s="30"/>
      <c r="KPG282" s="30"/>
      <c r="KPH282" s="30"/>
      <c r="KPI282" s="30"/>
      <c r="KPJ282" s="30"/>
      <c r="KPK282" s="30"/>
      <c r="KPL282" s="30"/>
      <c r="KPM282" s="30"/>
      <c r="KPN282" s="30"/>
      <c r="KPO282" s="30"/>
      <c r="KPP282" s="30"/>
      <c r="KPQ282" s="30"/>
      <c r="KPR282" s="30"/>
      <c r="KPS282" s="30"/>
      <c r="KPT282" s="30"/>
      <c r="KPU282" s="30"/>
      <c r="KPV282" s="30"/>
      <c r="KPW282" s="30"/>
      <c r="KPX282" s="30"/>
      <c r="KPY282" s="30"/>
      <c r="KPZ282" s="30"/>
      <c r="KQA282" s="30"/>
      <c r="KQB282" s="30"/>
      <c r="KQC282" s="30"/>
      <c r="KQD282" s="30"/>
      <c r="KQE282" s="30"/>
      <c r="KQF282" s="30"/>
      <c r="KQG282" s="30"/>
      <c r="KQH282" s="30"/>
      <c r="KQI282" s="30"/>
      <c r="KQJ282" s="30"/>
      <c r="KQK282" s="30"/>
      <c r="KQL282" s="30"/>
      <c r="KQM282" s="30"/>
      <c r="KQN282" s="30"/>
      <c r="KQO282" s="30"/>
      <c r="KQP282" s="30"/>
      <c r="KQQ282" s="30"/>
      <c r="KQR282" s="30"/>
      <c r="KQS282" s="30"/>
      <c r="KQT282" s="30"/>
      <c r="KQU282" s="30"/>
      <c r="KQV282" s="30"/>
      <c r="KQW282" s="30"/>
      <c r="KQX282" s="30"/>
      <c r="KQY282" s="30"/>
      <c r="KQZ282" s="30"/>
      <c r="KRA282" s="30"/>
      <c r="KRB282" s="30"/>
      <c r="KRC282" s="30"/>
      <c r="KRD282" s="30"/>
      <c r="KRE282" s="30"/>
      <c r="KRF282" s="30"/>
      <c r="KRG282" s="30"/>
      <c r="KRH282" s="30"/>
      <c r="KRI282" s="30"/>
      <c r="KRJ282" s="30"/>
      <c r="KRK282" s="30"/>
      <c r="KRL282" s="30"/>
      <c r="KRM282" s="30"/>
      <c r="KRN282" s="30"/>
      <c r="KRO282" s="30"/>
      <c r="KRP282" s="30"/>
      <c r="KRQ282" s="30"/>
      <c r="KRR282" s="30"/>
      <c r="KRS282" s="30"/>
      <c r="KRT282" s="30"/>
      <c r="KRU282" s="30"/>
      <c r="KRV282" s="30"/>
      <c r="KRW282" s="30"/>
      <c r="KRX282" s="30"/>
      <c r="KRY282" s="30"/>
      <c r="KRZ282" s="30"/>
      <c r="KSA282" s="30"/>
      <c r="KSB282" s="30"/>
      <c r="KSC282" s="30"/>
      <c r="KSD282" s="30"/>
      <c r="KSE282" s="30"/>
      <c r="KSF282" s="30"/>
      <c r="KSG282" s="30"/>
      <c r="KSH282" s="30"/>
      <c r="KSI282" s="30"/>
      <c r="KSJ282" s="30"/>
      <c r="KSK282" s="30"/>
      <c r="KSL282" s="30"/>
      <c r="KSM282" s="30"/>
      <c r="KSN282" s="30"/>
      <c r="KSO282" s="30"/>
      <c r="KSP282" s="30"/>
      <c r="KSQ282" s="30"/>
      <c r="KSR282" s="30"/>
      <c r="KSS282" s="30"/>
      <c r="KST282" s="30"/>
      <c r="KSU282" s="30"/>
      <c r="KSV282" s="30"/>
      <c r="KSW282" s="30"/>
      <c r="KSX282" s="30"/>
      <c r="KSY282" s="30"/>
      <c r="KSZ282" s="30"/>
      <c r="KTA282" s="30"/>
      <c r="KTB282" s="30"/>
      <c r="KTC282" s="30"/>
      <c r="KTD282" s="30"/>
      <c r="KTE282" s="30"/>
      <c r="KTF282" s="30"/>
      <c r="KTG282" s="30"/>
      <c r="KTH282" s="30"/>
      <c r="KTI282" s="30"/>
      <c r="KTJ282" s="30"/>
      <c r="KTK282" s="30"/>
      <c r="KTL282" s="30"/>
      <c r="KTM282" s="30"/>
      <c r="KTN282" s="30"/>
      <c r="KTO282" s="30"/>
      <c r="KTP282" s="30"/>
      <c r="KTQ282" s="30"/>
      <c r="KTR282" s="30"/>
      <c r="KTS282" s="30"/>
      <c r="KTT282" s="30"/>
      <c r="KTU282" s="30"/>
      <c r="KTV282" s="30"/>
      <c r="KTW282" s="30"/>
      <c r="KTX282" s="30"/>
      <c r="KTY282" s="30"/>
      <c r="KTZ282" s="30"/>
      <c r="KUA282" s="30"/>
      <c r="KUB282" s="30"/>
      <c r="KUC282" s="30"/>
      <c r="KUD282" s="30"/>
      <c r="KUE282" s="30"/>
      <c r="KUF282" s="30"/>
      <c r="KUG282" s="30"/>
      <c r="KUH282" s="30"/>
      <c r="KUI282" s="30"/>
      <c r="KUJ282" s="30"/>
      <c r="KUK282" s="30"/>
      <c r="KUL282" s="30"/>
      <c r="KUM282" s="30"/>
      <c r="KUN282" s="30"/>
      <c r="KUO282" s="30"/>
      <c r="KUP282" s="30"/>
      <c r="KUQ282" s="30"/>
      <c r="KUR282" s="30"/>
      <c r="KUS282" s="30"/>
      <c r="KUT282" s="30"/>
      <c r="KUU282" s="30"/>
      <c r="KUV282" s="30"/>
      <c r="KUW282" s="30"/>
      <c r="KUX282" s="30"/>
      <c r="KUY282" s="30"/>
      <c r="KUZ282" s="30"/>
      <c r="KVA282" s="30"/>
      <c r="KVB282" s="30"/>
      <c r="KVC282" s="30"/>
      <c r="KVD282" s="30"/>
      <c r="KVE282" s="30"/>
      <c r="KVF282" s="30"/>
      <c r="KVG282" s="30"/>
      <c r="KVH282" s="30"/>
      <c r="KVI282" s="30"/>
      <c r="KVJ282" s="30"/>
      <c r="KVK282" s="30"/>
      <c r="KVL282" s="30"/>
      <c r="KVM282" s="30"/>
      <c r="KVN282" s="30"/>
      <c r="KVO282" s="30"/>
      <c r="KVP282" s="30"/>
      <c r="KVQ282" s="30"/>
      <c r="KVR282" s="30"/>
      <c r="KVS282" s="30"/>
      <c r="KVT282" s="30"/>
      <c r="KVU282" s="30"/>
      <c r="KVV282" s="30"/>
      <c r="KVW282" s="30"/>
      <c r="KVX282" s="30"/>
      <c r="KVY282" s="30"/>
      <c r="KVZ282" s="30"/>
      <c r="KWA282" s="30"/>
      <c r="KWB282" s="30"/>
      <c r="KWC282" s="30"/>
      <c r="KWD282" s="30"/>
      <c r="KWE282" s="30"/>
      <c r="KWF282" s="30"/>
      <c r="KWG282" s="30"/>
      <c r="KWH282" s="30"/>
      <c r="KWI282" s="30"/>
      <c r="KWJ282" s="30"/>
      <c r="KWK282" s="30"/>
      <c r="KWL282" s="30"/>
      <c r="KWM282" s="30"/>
      <c r="KWN282" s="30"/>
      <c r="KWO282" s="30"/>
      <c r="KWP282" s="30"/>
      <c r="KWQ282" s="30"/>
      <c r="KWR282" s="30"/>
      <c r="KWS282" s="30"/>
      <c r="KWT282" s="30"/>
      <c r="KWU282" s="30"/>
      <c r="KWV282" s="30"/>
      <c r="KWW282" s="30"/>
      <c r="KWX282" s="30"/>
      <c r="KWY282" s="30"/>
      <c r="KWZ282" s="30"/>
      <c r="KXA282" s="30"/>
      <c r="KXB282" s="30"/>
      <c r="KXC282" s="30"/>
      <c r="KXD282" s="30"/>
      <c r="KXE282" s="30"/>
      <c r="KXF282" s="30"/>
      <c r="KXG282" s="30"/>
      <c r="KXH282" s="30"/>
      <c r="KXI282" s="30"/>
      <c r="KXJ282" s="30"/>
      <c r="KXK282" s="30"/>
      <c r="KXL282" s="30"/>
      <c r="KXM282" s="30"/>
      <c r="KXN282" s="30"/>
      <c r="KXO282" s="30"/>
      <c r="KXP282" s="30"/>
      <c r="KXQ282" s="30"/>
      <c r="KXR282" s="30"/>
      <c r="KXS282" s="30"/>
      <c r="KXT282" s="30"/>
      <c r="KXU282" s="30"/>
      <c r="KXV282" s="30"/>
      <c r="KXW282" s="30"/>
      <c r="KXX282" s="30"/>
      <c r="KXY282" s="30"/>
      <c r="KXZ282" s="30"/>
      <c r="KYA282" s="30"/>
      <c r="KYB282" s="30"/>
      <c r="KYC282" s="30"/>
      <c r="KYD282" s="30"/>
      <c r="KYE282" s="30"/>
      <c r="KYF282" s="30"/>
      <c r="KYG282" s="30"/>
      <c r="KYH282" s="30"/>
      <c r="KYI282" s="30"/>
      <c r="KYJ282" s="30"/>
      <c r="KYK282" s="30"/>
      <c r="KYL282" s="30"/>
      <c r="KYM282" s="30"/>
      <c r="KYN282" s="30"/>
      <c r="KYO282" s="30"/>
      <c r="KYP282" s="30"/>
      <c r="KYQ282" s="30"/>
      <c r="KYR282" s="30"/>
      <c r="KYS282" s="30"/>
      <c r="KYT282" s="30"/>
      <c r="KYU282" s="30"/>
      <c r="KYV282" s="30"/>
      <c r="KYW282" s="30"/>
      <c r="KYX282" s="30"/>
      <c r="KYY282" s="30"/>
      <c r="KYZ282" s="30"/>
      <c r="KZA282" s="30"/>
      <c r="KZB282" s="30"/>
      <c r="KZC282" s="30"/>
      <c r="KZD282" s="30"/>
      <c r="KZE282" s="30"/>
      <c r="KZF282" s="30"/>
      <c r="KZG282" s="30"/>
      <c r="KZH282" s="30"/>
      <c r="KZI282" s="30"/>
      <c r="KZJ282" s="30"/>
      <c r="KZK282" s="30"/>
      <c r="KZL282" s="30"/>
      <c r="KZM282" s="30"/>
      <c r="KZN282" s="30"/>
      <c r="KZO282" s="30"/>
      <c r="KZP282" s="30"/>
      <c r="KZQ282" s="30"/>
      <c r="KZR282" s="30"/>
      <c r="KZS282" s="30"/>
      <c r="KZT282" s="30"/>
      <c r="KZU282" s="30"/>
      <c r="KZV282" s="30"/>
      <c r="KZW282" s="30"/>
      <c r="KZX282" s="30"/>
      <c r="KZY282" s="30"/>
      <c r="KZZ282" s="30"/>
      <c r="LAA282" s="30"/>
      <c r="LAB282" s="30"/>
      <c r="LAC282" s="30"/>
      <c r="LAD282" s="30"/>
      <c r="LAE282" s="30"/>
      <c r="LAF282" s="30"/>
      <c r="LAG282" s="30"/>
      <c r="LAH282" s="30"/>
      <c r="LAI282" s="30"/>
      <c r="LAJ282" s="30"/>
      <c r="LAK282" s="30"/>
      <c r="LAL282" s="30"/>
      <c r="LAM282" s="30"/>
      <c r="LAN282" s="30"/>
      <c r="LAO282" s="30"/>
      <c r="LAP282" s="30"/>
      <c r="LAQ282" s="30"/>
      <c r="LAR282" s="30"/>
      <c r="LAS282" s="30"/>
      <c r="LAT282" s="30"/>
      <c r="LAU282" s="30"/>
      <c r="LAV282" s="30"/>
      <c r="LAW282" s="30"/>
      <c r="LAX282" s="30"/>
      <c r="LAY282" s="30"/>
      <c r="LAZ282" s="30"/>
      <c r="LBA282" s="30"/>
      <c r="LBB282" s="30"/>
      <c r="LBC282" s="30"/>
      <c r="LBD282" s="30"/>
      <c r="LBE282" s="30"/>
      <c r="LBF282" s="30"/>
      <c r="LBG282" s="30"/>
      <c r="LBH282" s="30"/>
      <c r="LBI282" s="30"/>
      <c r="LBJ282" s="30"/>
      <c r="LBK282" s="30"/>
      <c r="LBL282" s="30"/>
      <c r="LBM282" s="30"/>
      <c r="LBN282" s="30"/>
      <c r="LBO282" s="30"/>
      <c r="LBP282" s="30"/>
      <c r="LBQ282" s="30"/>
      <c r="LBR282" s="30"/>
      <c r="LBS282" s="30"/>
      <c r="LBT282" s="30"/>
      <c r="LBU282" s="30"/>
      <c r="LBV282" s="30"/>
      <c r="LBW282" s="30"/>
      <c r="LBX282" s="30"/>
      <c r="LBY282" s="30"/>
      <c r="LBZ282" s="30"/>
      <c r="LCA282" s="30"/>
      <c r="LCB282" s="30"/>
      <c r="LCC282" s="30"/>
      <c r="LCD282" s="30"/>
      <c r="LCE282" s="30"/>
      <c r="LCF282" s="30"/>
      <c r="LCG282" s="30"/>
      <c r="LCH282" s="30"/>
      <c r="LCI282" s="30"/>
      <c r="LCJ282" s="30"/>
      <c r="LCK282" s="30"/>
      <c r="LCL282" s="30"/>
      <c r="LCM282" s="30"/>
      <c r="LCN282" s="30"/>
      <c r="LCO282" s="30"/>
      <c r="LCP282" s="30"/>
      <c r="LCQ282" s="30"/>
      <c r="LCR282" s="30"/>
      <c r="LCS282" s="30"/>
      <c r="LCT282" s="30"/>
      <c r="LCU282" s="30"/>
      <c r="LCV282" s="30"/>
      <c r="LCW282" s="30"/>
      <c r="LCX282" s="30"/>
      <c r="LCY282" s="30"/>
      <c r="LCZ282" s="30"/>
      <c r="LDA282" s="30"/>
      <c r="LDB282" s="30"/>
      <c r="LDC282" s="30"/>
      <c r="LDD282" s="30"/>
      <c r="LDE282" s="30"/>
      <c r="LDF282" s="30"/>
      <c r="LDG282" s="30"/>
      <c r="LDH282" s="30"/>
      <c r="LDI282" s="30"/>
      <c r="LDJ282" s="30"/>
      <c r="LDK282" s="30"/>
      <c r="LDL282" s="30"/>
      <c r="LDM282" s="30"/>
      <c r="LDN282" s="30"/>
      <c r="LDO282" s="30"/>
      <c r="LDP282" s="30"/>
      <c r="LDQ282" s="30"/>
      <c r="LDR282" s="30"/>
      <c r="LDS282" s="30"/>
      <c r="LDT282" s="30"/>
      <c r="LDU282" s="30"/>
      <c r="LDV282" s="30"/>
      <c r="LDW282" s="30"/>
      <c r="LDX282" s="30"/>
      <c r="LDY282" s="30"/>
      <c r="LDZ282" s="30"/>
      <c r="LEA282" s="30"/>
      <c r="LEB282" s="30"/>
      <c r="LEC282" s="30"/>
      <c r="LED282" s="30"/>
      <c r="LEE282" s="30"/>
      <c r="LEF282" s="30"/>
      <c r="LEG282" s="30"/>
      <c r="LEH282" s="30"/>
      <c r="LEI282" s="30"/>
      <c r="LEJ282" s="30"/>
      <c r="LEK282" s="30"/>
      <c r="LEL282" s="30"/>
      <c r="LEM282" s="30"/>
      <c r="LEN282" s="30"/>
      <c r="LEO282" s="30"/>
      <c r="LEP282" s="30"/>
      <c r="LEQ282" s="30"/>
      <c r="LER282" s="30"/>
      <c r="LES282" s="30"/>
      <c r="LET282" s="30"/>
      <c r="LEU282" s="30"/>
      <c r="LEV282" s="30"/>
      <c r="LEW282" s="30"/>
      <c r="LEX282" s="30"/>
      <c r="LEY282" s="30"/>
      <c r="LEZ282" s="30"/>
      <c r="LFA282" s="30"/>
      <c r="LFB282" s="30"/>
      <c r="LFC282" s="30"/>
      <c r="LFD282" s="30"/>
      <c r="LFE282" s="30"/>
      <c r="LFF282" s="30"/>
      <c r="LFG282" s="30"/>
      <c r="LFH282" s="30"/>
      <c r="LFI282" s="30"/>
      <c r="LFJ282" s="30"/>
      <c r="LFK282" s="30"/>
      <c r="LFL282" s="30"/>
      <c r="LFM282" s="30"/>
      <c r="LFN282" s="30"/>
      <c r="LFO282" s="30"/>
      <c r="LFP282" s="30"/>
      <c r="LFQ282" s="30"/>
      <c r="LFR282" s="30"/>
      <c r="LFS282" s="30"/>
      <c r="LFT282" s="30"/>
      <c r="LFU282" s="30"/>
      <c r="LFV282" s="30"/>
      <c r="LFW282" s="30"/>
      <c r="LFX282" s="30"/>
      <c r="LFY282" s="30"/>
      <c r="LFZ282" s="30"/>
      <c r="LGA282" s="30"/>
      <c r="LGB282" s="30"/>
      <c r="LGC282" s="30"/>
      <c r="LGD282" s="30"/>
      <c r="LGE282" s="30"/>
      <c r="LGF282" s="30"/>
      <c r="LGG282" s="30"/>
      <c r="LGH282" s="30"/>
      <c r="LGI282" s="30"/>
      <c r="LGJ282" s="30"/>
      <c r="LGK282" s="30"/>
      <c r="LGL282" s="30"/>
      <c r="LGM282" s="30"/>
      <c r="LGN282" s="30"/>
      <c r="LGO282" s="30"/>
      <c r="LGP282" s="30"/>
      <c r="LGQ282" s="30"/>
      <c r="LGR282" s="30"/>
      <c r="LGS282" s="30"/>
      <c r="LGT282" s="30"/>
      <c r="LGU282" s="30"/>
      <c r="LGV282" s="30"/>
      <c r="LGW282" s="30"/>
      <c r="LGX282" s="30"/>
      <c r="LGY282" s="30"/>
      <c r="LGZ282" s="30"/>
      <c r="LHA282" s="30"/>
      <c r="LHB282" s="30"/>
      <c r="LHC282" s="30"/>
      <c r="LHD282" s="30"/>
      <c r="LHE282" s="30"/>
      <c r="LHF282" s="30"/>
      <c r="LHG282" s="30"/>
      <c r="LHH282" s="30"/>
      <c r="LHI282" s="30"/>
      <c r="LHJ282" s="30"/>
      <c r="LHK282" s="30"/>
      <c r="LHL282" s="30"/>
      <c r="LHM282" s="30"/>
      <c r="LHN282" s="30"/>
      <c r="LHO282" s="30"/>
      <c r="LHP282" s="30"/>
      <c r="LHQ282" s="30"/>
      <c r="LHR282" s="30"/>
      <c r="LHS282" s="30"/>
      <c r="LHT282" s="30"/>
      <c r="LHU282" s="30"/>
      <c r="LHV282" s="30"/>
      <c r="LHW282" s="30"/>
      <c r="LHX282" s="30"/>
      <c r="LHY282" s="30"/>
      <c r="LHZ282" s="30"/>
      <c r="LIA282" s="30"/>
      <c r="LIB282" s="30"/>
      <c r="LIC282" s="30"/>
      <c r="LID282" s="30"/>
      <c r="LIE282" s="30"/>
      <c r="LIF282" s="30"/>
      <c r="LIG282" s="30"/>
      <c r="LIH282" s="30"/>
      <c r="LII282" s="30"/>
      <c r="LIJ282" s="30"/>
      <c r="LIK282" s="30"/>
      <c r="LIL282" s="30"/>
      <c r="LIM282" s="30"/>
      <c r="LIN282" s="30"/>
      <c r="LIO282" s="30"/>
      <c r="LIP282" s="30"/>
      <c r="LIQ282" s="30"/>
      <c r="LIR282" s="30"/>
      <c r="LIS282" s="30"/>
      <c r="LIT282" s="30"/>
      <c r="LIU282" s="30"/>
      <c r="LIV282" s="30"/>
      <c r="LIW282" s="30"/>
      <c r="LIX282" s="30"/>
      <c r="LIY282" s="30"/>
      <c r="LIZ282" s="30"/>
      <c r="LJA282" s="30"/>
      <c r="LJB282" s="30"/>
      <c r="LJC282" s="30"/>
      <c r="LJD282" s="30"/>
      <c r="LJE282" s="30"/>
      <c r="LJF282" s="30"/>
      <c r="LJG282" s="30"/>
      <c r="LJH282" s="30"/>
      <c r="LJI282" s="30"/>
      <c r="LJJ282" s="30"/>
      <c r="LJK282" s="30"/>
      <c r="LJL282" s="30"/>
      <c r="LJM282" s="30"/>
      <c r="LJN282" s="30"/>
      <c r="LJO282" s="30"/>
      <c r="LJP282" s="30"/>
      <c r="LJQ282" s="30"/>
      <c r="LJR282" s="30"/>
      <c r="LJS282" s="30"/>
      <c r="LJT282" s="30"/>
      <c r="LJU282" s="30"/>
      <c r="LJV282" s="30"/>
      <c r="LJW282" s="30"/>
      <c r="LJX282" s="30"/>
      <c r="LJY282" s="30"/>
      <c r="LJZ282" s="30"/>
      <c r="LKA282" s="30"/>
      <c r="LKB282" s="30"/>
      <c r="LKC282" s="30"/>
      <c r="LKD282" s="30"/>
      <c r="LKE282" s="30"/>
      <c r="LKF282" s="30"/>
      <c r="LKG282" s="30"/>
      <c r="LKH282" s="30"/>
      <c r="LKI282" s="30"/>
      <c r="LKJ282" s="30"/>
      <c r="LKK282" s="30"/>
      <c r="LKL282" s="30"/>
      <c r="LKM282" s="30"/>
      <c r="LKN282" s="30"/>
      <c r="LKO282" s="30"/>
      <c r="LKP282" s="30"/>
      <c r="LKQ282" s="30"/>
      <c r="LKR282" s="30"/>
      <c r="LKS282" s="30"/>
      <c r="LKT282" s="30"/>
      <c r="LKU282" s="30"/>
      <c r="LKV282" s="30"/>
      <c r="LKW282" s="30"/>
      <c r="LKX282" s="30"/>
      <c r="LKY282" s="30"/>
      <c r="LKZ282" s="30"/>
      <c r="LLA282" s="30"/>
      <c r="LLB282" s="30"/>
      <c r="LLC282" s="30"/>
      <c r="LLD282" s="30"/>
      <c r="LLE282" s="30"/>
      <c r="LLF282" s="30"/>
      <c r="LLG282" s="30"/>
      <c r="LLH282" s="30"/>
      <c r="LLI282" s="30"/>
      <c r="LLJ282" s="30"/>
      <c r="LLK282" s="30"/>
      <c r="LLL282" s="30"/>
      <c r="LLM282" s="30"/>
      <c r="LLN282" s="30"/>
      <c r="LLO282" s="30"/>
      <c r="LLP282" s="30"/>
      <c r="LLQ282" s="30"/>
      <c r="LLR282" s="30"/>
      <c r="LLS282" s="30"/>
      <c r="LLT282" s="30"/>
      <c r="LLU282" s="30"/>
      <c r="LLV282" s="30"/>
      <c r="LLW282" s="30"/>
      <c r="LLX282" s="30"/>
      <c r="LLY282" s="30"/>
      <c r="LLZ282" s="30"/>
      <c r="LMA282" s="30"/>
      <c r="LMB282" s="30"/>
      <c r="LMC282" s="30"/>
      <c r="LMD282" s="30"/>
      <c r="LME282" s="30"/>
      <c r="LMF282" s="30"/>
      <c r="LMG282" s="30"/>
      <c r="LMH282" s="30"/>
      <c r="LMI282" s="30"/>
      <c r="LMJ282" s="30"/>
      <c r="LMK282" s="30"/>
      <c r="LML282" s="30"/>
      <c r="LMM282" s="30"/>
      <c r="LMN282" s="30"/>
      <c r="LMO282" s="30"/>
      <c r="LMP282" s="30"/>
      <c r="LMQ282" s="30"/>
      <c r="LMR282" s="30"/>
      <c r="LMS282" s="30"/>
      <c r="LMT282" s="30"/>
      <c r="LMU282" s="30"/>
      <c r="LMV282" s="30"/>
      <c r="LMW282" s="30"/>
      <c r="LMX282" s="30"/>
      <c r="LMY282" s="30"/>
      <c r="LMZ282" s="30"/>
      <c r="LNA282" s="30"/>
      <c r="LNB282" s="30"/>
      <c r="LNC282" s="30"/>
      <c r="LND282" s="30"/>
      <c r="LNE282" s="30"/>
      <c r="LNF282" s="30"/>
      <c r="LNG282" s="30"/>
      <c r="LNH282" s="30"/>
      <c r="LNI282" s="30"/>
      <c r="LNJ282" s="30"/>
      <c r="LNK282" s="30"/>
      <c r="LNL282" s="30"/>
      <c r="LNM282" s="30"/>
      <c r="LNN282" s="30"/>
      <c r="LNO282" s="30"/>
      <c r="LNP282" s="30"/>
      <c r="LNQ282" s="30"/>
      <c r="LNR282" s="30"/>
      <c r="LNS282" s="30"/>
      <c r="LNT282" s="30"/>
      <c r="LNU282" s="30"/>
      <c r="LNV282" s="30"/>
      <c r="LNW282" s="30"/>
      <c r="LNX282" s="30"/>
      <c r="LNY282" s="30"/>
      <c r="LNZ282" s="30"/>
      <c r="LOA282" s="30"/>
      <c r="LOB282" s="30"/>
      <c r="LOC282" s="30"/>
      <c r="LOD282" s="30"/>
      <c r="LOE282" s="30"/>
      <c r="LOF282" s="30"/>
      <c r="LOG282" s="30"/>
      <c r="LOH282" s="30"/>
      <c r="LOI282" s="30"/>
      <c r="LOJ282" s="30"/>
      <c r="LOK282" s="30"/>
      <c r="LOL282" s="30"/>
      <c r="LOM282" s="30"/>
      <c r="LON282" s="30"/>
      <c r="LOO282" s="30"/>
      <c r="LOP282" s="30"/>
      <c r="LOQ282" s="30"/>
      <c r="LOR282" s="30"/>
      <c r="LOS282" s="30"/>
      <c r="LOT282" s="30"/>
      <c r="LOU282" s="30"/>
      <c r="LOV282" s="30"/>
      <c r="LOW282" s="30"/>
      <c r="LOX282" s="30"/>
      <c r="LOY282" s="30"/>
      <c r="LOZ282" s="30"/>
      <c r="LPA282" s="30"/>
      <c r="LPB282" s="30"/>
      <c r="LPC282" s="30"/>
      <c r="LPD282" s="30"/>
      <c r="LPE282" s="30"/>
      <c r="LPF282" s="30"/>
      <c r="LPG282" s="30"/>
      <c r="LPH282" s="30"/>
      <c r="LPI282" s="30"/>
      <c r="LPJ282" s="30"/>
      <c r="LPK282" s="30"/>
      <c r="LPL282" s="30"/>
      <c r="LPM282" s="30"/>
      <c r="LPN282" s="30"/>
      <c r="LPO282" s="30"/>
      <c r="LPP282" s="30"/>
      <c r="LPQ282" s="30"/>
      <c r="LPR282" s="30"/>
      <c r="LPS282" s="30"/>
      <c r="LPT282" s="30"/>
      <c r="LPU282" s="30"/>
      <c r="LPV282" s="30"/>
      <c r="LPW282" s="30"/>
      <c r="LPX282" s="30"/>
      <c r="LPY282" s="30"/>
      <c r="LPZ282" s="30"/>
      <c r="LQA282" s="30"/>
      <c r="LQB282" s="30"/>
      <c r="LQC282" s="30"/>
      <c r="LQD282" s="30"/>
      <c r="LQE282" s="30"/>
      <c r="LQF282" s="30"/>
      <c r="LQG282" s="30"/>
      <c r="LQH282" s="30"/>
      <c r="LQI282" s="30"/>
      <c r="LQJ282" s="30"/>
      <c r="LQK282" s="30"/>
      <c r="LQL282" s="30"/>
      <c r="LQM282" s="30"/>
      <c r="LQN282" s="30"/>
      <c r="LQO282" s="30"/>
      <c r="LQP282" s="30"/>
      <c r="LQQ282" s="30"/>
      <c r="LQR282" s="30"/>
      <c r="LQS282" s="30"/>
      <c r="LQT282" s="30"/>
      <c r="LQU282" s="30"/>
      <c r="LQV282" s="30"/>
      <c r="LQW282" s="30"/>
      <c r="LQX282" s="30"/>
      <c r="LQY282" s="30"/>
      <c r="LQZ282" s="30"/>
      <c r="LRA282" s="30"/>
      <c r="LRB282" s="30"/>
      <c r="LRC282" s="30"/>
      <c r="LRD282" s="30"/>
      <c r="LRE282" s="30"/>
      <c r="LRF282" s="30"/>
      <c r="LRG282" s="30"/>
      <c r="LRH282" s="30"/>
      <c r="LRI282" s="30"/>
      <c r="LRJ282" s="30"/>
      <c r="LRK282" s="30"/>
      <c r="LRL282" s="30"/>
      <c r="LRM282" s="30"/>
      <c r="LRN282" s="30"/>
      <c r="LRO282" s="30"/>
      <c r="LRP282" s="30"/>
      <c r="LRQ282" s="30"/>
      <c r="LRR282" s="30"/>
      <c r="LRS282" s="30"/>
      <c r="LRT282" s="30"/>
      <c r="LRU282" s="30"/>
      <c r="LRV282" s="30"/>
      <c r="LRW282" s="30"/>
      <c r="LRX282" s="30"/>
      <c r="LRY282" s="30"/>
      <c r="LRZ282" s="30"/>
      <c r="LSA282" s="30"/>
      <c r="LSB282" s="30"/>
      <c r="LSC282" s="30"/>
      <c r="LSD282" s="30"/>
      <c r="LSE282" s="30"/>
      <c r="LSF282" s="30"/>
      <c r="LSG282" s="30"/>
      <c r="LSH282" s="30"/>
      <c r="LSI282" s="30"/>
      <c r="LSJ282" s="30"/>
      <c r="LSK282" s="30"/>
      <c r="LSL282" s="30"/>
      <c r="LSM282" s="30"/>
      <c r="LSN282" s="30"/>
      <c r="LSO282" s="30"/>
      <c r="LSP282" s="30"/>
      <c r="LSQ282" s="30"/>
      <c r="LSR282" s="30"/>
      <c r="LSS282" s="30"/>
      <c r="LST282" s="30"/>
      <c r="LSU282" s="30"/>
      <c r="LSV282" s="30"/>
      <c r="LSW282" s="30"/>
      <c r="LSX282" s="30"/>
      <c r="LSY282" s="30"/>
      <c r="LSZ282" s="30"/>
      <c r="LTA282" s="30"/>
      <c r="LTB282" s="30"/>
      <c r="LTC282" s="30"/>
      <c r="LTD282" s="30"/>
      <c r="LTE282" s="30"/>
      <c r="LTF282" s="30"/>
      <c r="LTG282" s="30"/>
      <c r="LTH282" s="30"/>
      <c r="LTI282" s="30"/>
      <c r="LTJ282" s="30"/>
      <c r="LTK282" s="30"/>
      <c r="LTL282" s="30"/>
      <c r="LTM282" s="30"/>
      <c r="LTN282" s="30"/>
      <c r="LTO282" s="30"/>
      <c r="LTP282" s="30"/>
      <c r="LTQ282" s="30"/>
      <c r="LTR282" s="30"/>
      <c r="LTS282" s="30"/>
      <c r="LTT282" s="30"/>
      <c r="LTU282" s="30"/>
      <c r="LTV282" s="30"/>
      <c r="LTW282" s="30"/>
      <c r="LTX282" s="30"/>
      <c r="LTY282" s="30"/>
      <c r="LTZ282" s="30"/>
      <c r="LUA282" s="30"/>
      <c r="LUB282" s="30"/>
      <c r="LUC282" s="30"/>
      <c r="LUD282" s="30"/>
      <c r="LUE282" s="30"/>
      <c r="LUF282" s="30"/>
      <c r="LUG282" s="30"/>
      <c r="LUH282" s="30"/>
      <c r="LUI282" s="30"/>
      <c r="LUJ282" s="30"/>
      <c r="LUK282" s="30"/>
      <c r="LUL282" s="30"/>
      <c r="LUM282" s="30"/>
      <c r="LUN282" s="30"/>
      <c r="LUO282" s="30"/>
      <c r="LUP282" s="30"/>
      <c r="LUQ282" s="30"/>
      <c r="LUR282" s="30"/>
      <c r="LUS282" s="30"/>
      <c r="LUT282" s="30"/>
      <c r="LUU282" s="30"/>
      <c r="LUV282" s="30"/>
      <c r="LUW282" s="30"/>
      <c r="LUX282" s="30"/>
      <c r="LUY282" s="30"/>
      <c r="LUZ282" s="30"/>
      <c r="LVA282" s="30"/>
      <c r="LVB282" s="30"/>
      <c r="LVC282" s="30"/>
      <c r="LVD282" s="30"/>
      <c r="LVE282" s="30"/>
      <c r="LVF282" s="30"/>
      <c r="LVG282" s="30"/>
      <c r="LVH282" s="30"/>
      <c r="LVI282" s="30"/>
      <c r="LVJ282" s="30"/>
      <c r="LVK282" s="30"/>
      <c r="LVL282" s="30"/>
      <c r="LVM282" s="30"/>
      <c r="LVN282" s="30"/>
      <c r="LVO282" s="30"/>
      <c r="LVP282" s="30"/>
      <c r="LVQ282" s="30"/>
      <c r="LVR282" s="30"/>
      <c r="LVS282" s="30"/>
      <c r="LVT282" s="30"/>
      <c r="LVU282" s="30"/>
      <c r="LVV282" s="30"/>
      <c r="LVW282" s="30"/>
      <c r="LVX282" s="30"/>
      <c r="LVY282" s="30"/>
      <c r="LVZ282" s="30"/>
      <c r="LWA282" s="30"/>
      <c r="LWB282" s="30"/>
      <c r="LWC282" s="30"/>
      <c r="LWD282" s="30"/>
      <c r="LWE282" s="30"/>
      <c r="LWF282" s="30"/>
      <c r="LWG282" s="30"/>
      <c r="LWH282" s="30"/>
      <c r="LWI282" s="30"/>
      <c r="LWJ282" s="30"/>
      <c r="LWK282" s="30"/>
      <c r="LWL282" s="30"/>
      <c r="LWM282" s="30"/>
      <c r="LWN282" s="30"/>
      <c r="LWO282" s="30"/>
      <c r="LWP282" s="30"/>
      <c r="LWQ282" s="30"/>
      <c r="LWR282" s="30"/>
      <c r="LWS282" s="30"/>
      <c r="LWT282" s="30"/>
      <c r="LWU282" s="30"/>
      <c r="LWV282" s="30"/>
      <c r="LWW282" s="30"/>
      <c r="LWX282" s="30"/>
      <c r="LWY282" s="30"/>
      <c r="LWZ282" s="30"/>
      <c r="LXA282" s="30"/>
      <c r="LXB282" s="30"/>
      <c r="LXC282" s="30"/>
      <c r="LXD282" s="30"/>
      <c r="LXE282" s="30"/>
      <c r="LXF282" s="30"/>
      <c r="LXG282" s="30"/>
      <c r="LXH282" s="30"/>
      <c r="LXI282" s="30"/>
      <c r="LXJ282" s="30"/>
      <c r="LXK282" s="30"/>
      <c r="LXL282" s="30"/>
      <c r="LXM282" s="30"/>
      <c r="LXN282" s="30"/>
      <c r="LXO282" s="30"/>
      <c r="LXP282" s="30"/>
      <c r="LXQ282" s="30"/>
      <c r="LXR282" s="30"/>
      <c r="LXS282" s="30"/>
      <c r="LXT282" s="30"/>
      <c r="LXU282" s="30"/>
      <c r="LXV282" s="30"/>
      <c r="LXW282" s="30"/>
      <c r="LXX282" s="30"/>
      <c r="LXY282" s="30"/>
      <c r="LXZ282" s="30"/>
      <c r="LYA282" s="30"/>
      <c r="LYB282" s="30"/>
      <c r="LYC282" s="30"/>
      <c r="LYD282" s="30"/>
      <c r="LYE282" s="30"/>
      <c r="LYF282" s="30"/>
      <c r="LYG282" s="30"/>
      <c r="LYH282" s="30"/>
      <c r="LYI282" s="30"/>
      <c r="LYJ282" s="30"/>
      <c r="LYK282" s="30"/>
      <c r="LYL282" s="30"/>
      <c r="LYM282" s="30"/>
      <c r="LYN282" s="30"/>
      <c r="LYO282" s="30"/>
      <c r="LYP282" s="30"/>
      <c r="LYQ282" s="30"/>
      <c r="LYR282" s="30"/>
      <c r="LYS282" s="30"/>
      <c r="LYT282" s="30"/>
      <c r="LYU282" s="30"/>
      <c r="LYV282" s="30"/>
      <c r="LYW282" s="30"/>
      <c r="LYX282" s="30"/>
      <c r="LYY282" s="30"/>
      <c r="LYZ282" s="30"/>
      <c r="LZA282" s="30"/>
      <c r="LZB282" s="30"/>
      <c r="LZC282" s="30"/>
      <c r="LZD282" s="30"/>
      <c r="LZE282" s="30"/>
      <c r="LZF282" s="30"/>
      <c r="LZG282" s="30"/>
      <c r="LZH282" s="30"/>
      <c r="LZI282" s="30"/>
      <c r="LZJ282" s="30"/>
      <c r="LZK282" s="30"/>
      <c r="LZL282" s="30"/>
      <c r="LZM282" s="30"/>
      <c r="LZN282" s="30"/>
      <c r="LZO282" s="30"/>
      <c r="LZP282" s="30"/>
      <c r="LZQ282" s="30"/>
      <c r="LZR282" s="30"/>
      <c r="LZS282" s="30"/>
      <c r="LZT282" s="30"/>
      <c r="LZU282" s="30"/>
      <c r="LZV282" s="30"/>
      <c r="LZW282" s="30"/>
      <c r="LZX282" s="30"/>
      <c r="LZY282" s="30"/>
      <c r="LZZ282" s="30"/>
      <c r="MAA282" s="30"/>
      <c r="MAB282" s="30"/>
      <c r="MAC282" s="30"/>
      <c r="MAD282" s="30"/>
      <c r="MAE282" s="30"/>
      <c r="MAF282" s="30"/>
      <c r="MAG282" s="30"/>
      <c r="MAH282" s="30"/>
      <c r="MAI282" s="30"/>
      <c r="MAJ282" s="30"/>
      <c r="MAK282" s="30"/>
      <c r="MAL282" s="30"/>
      <c r="MAM282" s="30"/>
      <c r="MAN282" s="30"/>
      <c r="MAO282" s="30"/>
      <c r="MAP282" s="30"/>
      <c r="MAQ282" s="30"/>
      <c r="MAR282" s="30"/>
      <c r="MAS282" s="30"/>
      <c r="MAT282" s="30"/>
      <c r="MAU282" s="30"/>
      <c r="MAV282" s="30"/>
      <c r="MAW282" s="30"/>
      <c r="MAX282" s="30"/>
      <c r="MAY282" s="30"/>
      <c r="MAZ282" s="30"/>
      <c r="MBA282" s="30"/>
      <c r="MBB282" s="30"/>
      <c r="MBC282" s="30"/>
      <c r="MBD282" s="30"/>
      <c r="MBE282" s="30"/>
      <c r="MBF282" s="30"/>
      <c r="MBG282" s="30"/>
      <c r="MBH282" s="30"/>
      <c r="MBI282" s="30"/>
      <c r="MBJ282" s="30"/>
      <c r="MBK282" s="30"/>
      <c r="MBL282" s="30"/>
      <c r="MBM282" s="30"/>
      <c r="MBN282" s="30"/>
      <c r="MBO282" s="30"/>
      <c r="MBP282" s="30"/>
      <c r="MBQ282" s="30"/>
      <c r="MBR282" s="30"/>
      <c r="MBS282" s="30"/>
      <c r="MBT282" s="30"/>
      <c r="MBU282" s="30"/>
      <c r="MBV282" s="30"/>
      <c r="MBW282" s="30"/>
      <c r="MBX282" s="30"/>
      <c r="MBY282" s="30"/>
      <c r="MBZ282" s="30"/>
      <c r="MCA282" s="30"/>
      <c r="MCB282" s="30"/>
      <c r="MCC282" s="30"/>
      <c r="MCD282" s="30"/>
      <c r="MCE282" s="30"/>
      <c r="MCF282" s="30"/>
      <c r="MCG282" s="30"/>
      <c r="MCH282" s="30"/>
      <c r="MCI282" s="30"/>
      <c r="MCJ282" s="30"/>
      <c r="MCK282" s="30"/>
      <c r="MCL282" s="30"/>
      <c r="MCM282" s="30"/>
      <c r="MCN282" s="30"/>
      <c r="MCO282" s="30"/>
      <c r="MCP282" s="30"/>
      <c r="MCQ282" s="30"/>
      <c r="MCR282" s="30"/>
      <c r="MCS282" s="30"/>
      <c r="MCT282" s="30"/>
      <c r="MCU282" s="30"/>
      <c r="MCV282" s="30"/>
      <c r="MCW282" s="30"/>
      <c r="MCX282" s="30"/>
      <c r="MCY282" s="30"/>
      <c r="MCZ282" s="30"/>
      <c r="MDA282" s="30"/>
      <c r="MDB282" s="30"/>
      <c r="MDC282" s="30"/>
      <c r="MDD282" s="30"/>
      <c r="MDE282" s="30"/>
      <c r="MDF282" s="30"/>
      <c r="MDG282" s="30"/>
      <c r="MDH282" s="30"/>
      <c r="MDI282" s="30"/>
      <c r="MDJ282" s="30"/>
      <c r="MDK282" s="30"/>
      <c r="MDL282" s="30"/>
      <c r="MDM282" s="30"/>
      <c r="MDN282" s="30"/>
      <c r="MDO282" s="30"/>
      <c r="MDP282" s="30"/>
      <c r="MDQ282" s="30"/>
      <c r="MDR282" s="30"/>
      <c r="MDS282" s="30"/>
      <c r="MDT282" s="30"/>
      <c r="MDU282" s="30"/>
      <c r="MDV282" s="30"/>
      <c r="MDW282" s="30"/>
      <c r="MDX282" s="30"/>
      <c r="MDY282" s="30"/>
      <c r="MDZ282" s="30"/>
      <c r="MEA282" s="30"/>
      <c r="MEB282" s="30"/>
      <c r="MEC282" s="30"/>
      <c r="MED282" s="30"/>
      <c r="MEE282" s="30"/>
      <c r="MEF282" s="30"/>
      <c r="MEG282" s="30"/>
      <c r="MEH282" s="30"/>
      <c r="MEI282" s="30"/>
      <c r="MEJ282" s="30"/>
      <c r="MEK282" s="30"/>
      <c r="MEL282" s="30"/>
      <c r="MEM282" s="30"/>
      <c r="MEN282" s="30"/>
      <c r="MEO282" s="30"/>
      <c r="MEP282" s="30"/>
      <c r="MEQ282" s="30"/>
      <c r="MER282" s="30"/>
      <c r="MES282" s="30"/>
      <c r="MET282" s="30"/>
      <c r="MEU282" s="30"/>
      <c r="MEV282" s="30"/>
      <c r="MEW282" s="30"/>
      <c r="MEX282" s="30"/>
      <c r="MEY282" s="30"/>
      <c r="MEZ282" s="30"/>
      <c r="MFA282" s="30"/>
      <c r="MFB282" s="30"/>
      <c r="MFC282" s="30"/>
      <c r="MFD282" s="30"/>
      <c r="MFE282" s="30"/>
      <c r="MFF282" s="30"/>
      <c r="MFG282" s="30"/>
      <c r="MFH282" s="30"/>
      <c r="MFI282" s="30"/>
      <c r="MFJ282" s="30"/>
      <c r="MFK282" s="30"/>
      <c r="MFL282" s="30"/>
      <c r="MFM282" s="30"/>
      <c r="MFN282" s="30"/>
      <c r="MFO282" s="30"/>
      <c r="MFP282" s="30"/>
      <c r="MFQ282" s="30"/>
      <c r="MFR282" s="30"/>
      <c r="MFS282" s="30"/>
      <c r="MFT282" s="30"/>
      <c r="MFU282" s="30"/>
      <c r="MFV282" s="30"/>
      <c r="MFW282" s="30"/>
      <c r="MFX282" s="30"/>
      <c r="MFY282" s="30"/>
      <c r="MFZ282" s="30"/>
      <c r="MGA282" s="30"/>
      <c r="MGB282" s="30"/>
      <c r="MGC282" s="30"/>
      <c r="MGD282" s="30"/>
      <c r="MGE282" s="30"/>
      <c r="MGF282" s="30"/>
      <c r="MGG282" s="30"/>
      <c r="MGH282" s="30"/>
      <c r="MGI282" s="30"/>
      <c r="MGJ282" s="30"/>
      <c r="MGK282" s="30"/>
      <c r="MGL282" s="30"/>
      <c r="MGM282" s="30"/>
      <c r="MGN282" s="30"/>
      <c r="MGO282" s="30"/>
      <c r="MGP282" s="30"/>
      <c r="MGQ282" s="30"/>
      <c r="MGR282" s="30"/>
      <c r="MGS282" s="30"/>
      <c r="MGT282" s="30"/>
      <c r="MGU282" s="30"/>
      <c r="MGV282" s="30"/>
      <c r="MGW282" s="30"/>
      <c r="MGX282" s="30"/>
      <c r="MGY282" s="30"/>
      <c r="MGZ282" s="30"/>
      <c r="MHA282" s="30"/>
      <c r="MHB282" s="30"/>
      <c r="MHC282" s="30"/>
      <c r="MHD282" s="30"/>
      <c r="MHE282" s="30"/>
      <c r="MHF282" s="30"/>
      <c r="MHG282" s="30"/>
      <c r="MHH282" s="30"/>
      <c r="MHI282" s="30"/>
      <c r="MHJ282" s="30"/>
      <c r="MHK282" s="30"/>
      <c r="MHL282" s="30"/>
      <c r="MHM282" s="30"/>
      <c r="MHN282" s="30"/>
      <c r="MHO282" s="30"/>
      <c r="MHP282" s="30"/>
      <c r="MHQ282" s="30"/>
      <c r="MHR282" s="30"/>
      <c r="MHS282" s="30"/>
      <c r="MHT282" s="30"/>
      <c r="MHU282" s="30"/>
      <c r="MHV282" s="30"/>
      <c r="MHW282" s="30"/>
      <c r="MHX282" s="30"/>
      <c r="MHY282" s="30"/>
      <c r="MHZ282" s="30"/>
      <c r="MIA282" s="30"/>
      <c r="MIB282" s="30"/>
      <c r="MIC282" s="30"/>
      <c r="MID282" s="30"/>
      <c r="MIE282" s="30"/>
      <c r="MIF282" s="30"/>
      <c r="MIG282" s="30"/>
      <c r="MIH282" s="30"/>
      <c r="MII282" s="30"/>
      <c r="MIJ282" s="30"/>
      <c r="MIK282" s="30"/>
      <c r="MIL282" s="30"/>
      <c r="MIM282" s="30"/>
      <c r="MIN282" s="30"/>
      <c r="MIO282" s="30"/>
      <c r="MIP282" s="30"/>
      <c r="MIQ282" s="30"/>
      <c r="MIR282" s="30"/>
      <c r="MIS282" s="30"/>
      <c r="MIT282" s="30"/>
      <c r="MIU282" s="30"/>
      <c r="MIV282" s="30"/>
      <c r="MIW282" s="30"/>
      <c r="MIX282" s="30"/>
      <c r="MIY282" s="30"/>
      <c r="MIZ282" s="30"/>
      <c r="MJA282" s="30"/>
      <c r="MJB282" s="30"/>
      <c r="MJC282" s="30"/>
      <c r="MJD282" s="30"/>
      <c r="MJE282" s="30"/>
      <c r="MJF282" s="30"/>
      <c r="MJG282" s="30"/>
      <c r="MJH282" s="30"/>
      <c r="MJI282" s="30"/>
      <c r="MJJ282" s="30"/>
      <c r="MJK282" s="30"/>
      <c r="MJL282" s="30"/>
      <c r="MJM282" s="30"/>
      <c r="MJN282" s="30"/>
      <c r="MJO282" s="30"/>
      <c r="MJP282" s="30"/>
      <c r="MJQ282" s="30"/>
      <c r="MJR282" s="30"/>
      <c r="MJS282" s="30"/>
      <c r="MJT282" s="30"/>
      <c r="MJU282" s="30"/>
      <c r="MJV282" s="30"/>
      <c r="MJW282" s="30"/>
      <c r="MJX282" s="30"/>
      <c r="MJY282" s="30"/>
      <c r="MJZ282" s="30"/>
      <c r="MKA282" s="30"/>
      <c r="MKB282" s="30"/>
      <c r="MKC282" s="30"/>
      <c r="MKD282" s="30"/>
      <c r="MKE282" s="30"/>
      <c r="MKF282" s="30"/>
      <c r="MKG282" s="30"/>
      <c r="MKH282" s="30"/>
      <c r="MKI282" s="30"/>
      <c r="MKJ282" s="30"/>
      <c r="MKK282" s="30"/>
      <c r="MKL282" s="30"/>
      <c r="MKM282" s="30"/>
      <c r="MKN282" s="30"/>
      <c r="MKO282" s="30"/>
      <c r="MKP282" s="30"/>
      <c r="MKQ282" s="30"/>
      <c r="MKR282" s="30"/>
      <c r="MKS282" s="30"/>
      <c r="MKT282" s="30"/>
      <c r="MKU282" s="30"/>
      <c r="MKV282" s="30"/>
      <c r="MKW282" s="30"/>
      <c r="MKX282" s="30"/>
      <c r="MKY282" s="30"/>
      <c r="MKZ282" s="30"/>
      <c r="MLA282" s="30"/>
      <c r="MLB282" s="30"/>
      <c r="MLC282" s="30"/>
      <c r="MLD282" s="30"/>
      <c r="MLE282" s="30"/>
      <c r="MLF282" s="30"/>
      <c r="MLG282" s="30"/>
      <c r="MLH282" s="30"/>
      <c r="MLI282" s="30"/>
      <c r="MLJ282" s="30"/>
      <c r="MLK282" s="30"/>
      <c r="MLL282" s="30"/>
      <c r="MLM282" s="30"/>
      <c r="MLN282" s="30"/>
      <c r="MLO282" s="30"/>
      <c r="MLP282" s="30"/>
      <c r="MLQ282" s="30"/>
      <c r="MLR282" s="30"/>
      <c r="MLS282" s="30"/>
      <c r="MLT282" s="30"/>
      <c r="MLU282" s="30"/>
      <c r="MLV282" s="30"/>
      <c r="MLW282" s="30"/>
      <c r="MLX282" s="30"/>
      <c r="MLY282" s="30"/>
      <c r="MLZ282" s="30"/>
      <c r="MMA282" s="30"/>
      <c r="MMB282" s="30"/>
      <c r="MMC282" s="30"/>
      <c r="MMD282" s="30"/>
      <c r="MME282" s="30"/>
      <c r="MMF282" s="30"/>
      <c r="MMG282" s="30"/>
      <c r="MMH282" s="30"/>
      <c r="MMI282" s="30"/>
      <c r="MMJ282" s="30"/>
      <c r="MMK282" s="30"/>
      <c r="MML282" s="30"/>
      <c r="MMM282" s="30"/>
      <c r="MMN282" s="30"/>
      <c r="MMO282" s="30"/>
      <c r="MMP282" s="30"/>
      <c r="MMQ282" s="30"/>
      <c r="MMR282" s="30"/>
      <c r="MMS282" s="30"/>
      <c r="MMT282" s="30"/>
      <c r="MMU282" s="30"/>
      <c r="MMV282" s="30"/>
      <c r="MMW282" s="30"/>
      <c r="MMX282" s="30"/>
      <c r="MMY282" s="30"/>
      <c r="MMZ282" s="30"/>
      <c r="MNA282" s="30"/>
      <c r="MNB282" s="30"/>
      <c r="MNC282" s="30"/>
      <c r="MND282" s="30"/>
      <c r="MNE282" s="30"/>
      <c r="MNF282" s="30"/>
      <c r="MNG282" s="30"/>
      <c r="MNH282" s="30"/>
      <c r="MNI282" s="30"/>
      <c r="MNJ282" s="30"/>
      <c r="MNK282" s="30"/>
      <c r="MNL282" s="30"/>
      <c r="MNM282" s="30"/>
      <c r="MNN282" s="30"/>
      <c r="MNO282" s="30"/>
      <c r="MNP282" s="30"/>
      <c r="MNQ282" s="30"/>
      <c r="MNR282" s="30"/>
      <c r="MNS282" s="30"/>
      <c r="MNT282" s="30"/>
      <c r="MNU282" s="30"/>
      <c r="MNV282" s="30"/>
      <c r="MNW282" s="30"/>
      <c r="MNX282" s="30"/>
      <c r="MNY282" s="30"/>
      <c r="MNZ282" s="30"/>
      <c r="MOA282" s="30"/>
      <c r="MOB282" s="30"/>
      <c r="MOC282" s="30"/>
      <c r="MOD282" s="30"/>
      <c r="MOE282" s="30"/>
      <c r="MOF282" s="30"/>
      <c r="MOG282" s="30"/>
      <c r="MOH282" s="30"/>
      <c r="MOI282" s="30"/>
      <c r="MOJ282" s="30"/>
      <c r="MOK282" s="30"/>
      <c r="MOL282" s="30"/>
      <c r="MOM282" s="30"/>
      <c r="MON282" s="30"/>
      <c r="MOO282" s="30"/>
      <c r="MOP282" s="30"/>
      <c r="MOQ282" s="30"/>
      <c r="MOR282" s="30"/>
      <c r="MOS282" s="30"/>
      <c r="MOT282" s="30"/>
      <c r="MOU282" s="30"/>
      <c r="MOV282" s="30"/>
      <c r="MOW282" s="30"/>
      <c r="MOX282" s="30"/>
      <c r="MOY282" s="30"/>
      <c r="MOZ282" s="30"/>
      <c r="MPA282" s="30"/>
      <c r="MPB282" s="30"/>
      <c r="MPC282" s="30"/>
      <c r="MPD282" s="30"/>
      <c r="MPE282" s="30"/>
      <c r="MPF282" s="30"/>
      <c r="MPG282" s="30"/>
      <c r="MPH282" s="30"/>
      <c r="MPI282" s="30"/>
      <c r="MPJ282" s="30"/>
      <c r="MPK282" s="30"/>
      <c r="MPL282" s="30"/>
      <c r="MPM282" s="30"/>
      <c r="MPN282" s="30"/>
      <c r="MPO282" s="30"/>
      <c r="MPP282" s="30"/>
      <c r="MPQ282" s="30"/>
      <c r="MPR282" s="30"/>
      <c r="MPS282" s="30"/>
      <c r="MPT282" s="30"/>
      <c r="MPU282" s="30"/>
      <c r="MPV282" s="30"/>
      <c r="MPW282" s="30"/>
      <c r="MPX282" s="30"/>
      <c r="MPY282" s="30"/>
      <c r="MPZ282" s="30"/>
      <c r="MQA282" s="30"/>
      <c r="MQB282" s="30"/>
      <c r="MQC282" s="30"/>
      <c r="MQD282" s="30"/>
      <c r="MQE282" s="30"/>
      <c r="MQF282" s="30"/>
      <c r="MQG282" s="30"/>
      <c r="MQH282" s="30"/>
      <c r="MQI282" s="30"/>
      <c r="MQJ282" s="30"/>
      <c r="MQK282" s="30"/>
      <c r="MQL282" s="30"/>
      <c r="MQM282" s="30"/>
      <c r="MQN282" s="30"/>
      <c r="MQO282" s="30"/>
      <c r="MQP282" s="30"/>
      <c r="MQQ282" s="30"/>
      <c r="MQR282" s="30"/>
      <c r="MQS282" s="30"/>
      <c r="MQT282" s="30"/>
      <c r="MQU282" s="30"/>
      <c r="MQV282" s="30"/>
      <c r="MQW282" s="30"/>
      <c r="MQX282" s="30"/>
      <c r="MQY282" s="30"/>
      <c r="MQZ282" s="30"/>
      <c r="MRA282" s="30"/>
      <c r="MRB282" s="30"/>
      <c r="MRC282" s="30"/>
      <c r="MRD282" s="30"/>
      <c r="MRE282" s="30"/>
      <c r="MRF282" s="30"/>
      <c r="MRG282" s="30"/>
      <c r="MRH282" s="30"/>
      <c r="MRI282" s="30"/>
      <c r="MRJ282" s="30"/>
      <c r="MRK282" s="30"/>
      <c r="MRL282" s="30"/>
      <c r="MRM282" s="30"/>
      <c r="MRN282" s="30"/>
      <c r="MRO282" s="30"/>
      <c r="MRP282" s="30"/>
      <c r="MRQ282" s="30"/>
      <c r="MRR282" s="30"/>
      <c r="MRS282" s="30"/>
      <c r="MRT282" s="30"/>
      <c r="MRU282" s="30"/>
      <c r="MRV282" s="30"/>
      <c r="MRW282" s="30"/>
      <c r="MRX282" s="30"/>
      <c r="MRY282" s="30"/>
      <c r="MRZ282" s="30"/>
      <c r="MSA282" s="30"/>
      <c r="MSB282" s="30"/>
      <c r="MSC282" s="30"/>
      <c r="MSD282" s="30"/>
      <c r="MSE282" s="30"/>
      <c r="MSF282" s="30"/>
      <c r="MSG282" s="30"/>
      <c r="MSH282" s="30"/>
      <c r="MSI282" s="30"/>
      <c r="MSJ282" s="30"/>
      <c r="MSK282" s="30"/>
      <c r="MSL282" s="30"/>
      <c r="MSM282" s="30"/>
      <c r="MSN282" s="30"/>
      <c r="MSO282" s="30"/>
      <c r="MSP282" s="30"/>
      <c r="MSQ282" s="30"/>
      <c r="MSR282" s="30"/>
      <c r="MSS282" s="30"/>
      <c r="MST282" s="30"/>
      <c r="MSU282" s="30"/>
      <c r="MSV282" s="30"/>
      <c r="MSW282" s="30"/>
      <c r="MSX282" s="30"/>
      <c r="MSY282" s="30"/>
      <c r="MSZ282" s="30"/>
      <c r="MTA282" s="30"/>
      <c r="MTB282" s="30"/>
      <c r="MTC282" s="30"/>
      <c r="MTD282" s="30"/>
      <c r="MTE282" s="30"/>
      <c r="MTF282" s="30"/>
      <c r="MTG282" s="30"/>
      <c r="MTH282" s="30"/>
      <c r="MTI282" s="30"/>
      <c r="MTJ282" s="30"/>
      <c r="MTK282" s="30"/>
      <c r="MTL282" s="30"/>
      <c r="MTM282" s="30"/>
      <c r="MTN282" s="30"/>
      <c r="MTO282" s="30"/>
      <c r="MTP282" s="30"/>
      <c r="MTQ282" s="30"/>
      <c r="MTR282" s="30"/>
      <c r="MTS282" s="30"/>
      <c r="MTT282" s="30"/>
      <c r="MTU282" s="30"/>
      <c r="MTV282" s="30"/>
      <c r="MTW282" s="30"/>
      <c r="MTX282" s="30"/>
      <c r="MTY282" s="30"/>
      <c r="MTZ282" s="30"/>
      <c r="MUA282" s="30"/>
      <c r="MUB282" s="30"/>
      <c r="MUC282" s="30"/>
      <c r="MUD282" s="30"/>
      <c r="MUE282" s="30"/>
      <c r="MUF282" s="30"/>
      <c r="MUG282" s="30"/>
      <c r="MUH282" s="30"/>
      <c r="MUI282" s="30"/>
      <c r="MUJ282" s="30"/>
      <c r="MUK282" s="30"/>
      <c r="MUL282" s="30"/>
      <c r="MUM282" s="30"/>
      <c r="MUN282" s="30"/>
      <c r="MUO282" s="30"/>
      <c r="MUP282" s="30"/>
      <c r="MUQ282" s="30"/>
      <c r="MUR282" s="30"/>
      <c r="MUS282" s="30"/>
      <c r="MUT282" s="30"/>
      <c r="MUU282" s="30"/>
      <c r="MUV282" s="30"/>
      <c r="MUW282" s="30"/>
      <c r="MUX282" s="30"/>
      <c r="MUY282" s="30"/>
      <c r="MUZ282" s="30"/>
      <c r="MVA282" s="30"/>
      <c r="MVB282" s="30"/>
      <c r="MVC282" s="30"/>
      <c r="MVD282" s="30"/>
      <c r="MVE282" s="30"/>
      <c r="MVF282" s="30"/>
      <c r="MVG282" s="30"/>
      <c r="MVH282" s="30"/>
      <c r="MVI282" s="30"/>
      <c r="MVJ282" s="30"/>
      <c r="MVK282" s="30"/>
      <c r="MVL282" s="30"/>
      <c r="MVM282" s="30"/>
      <c r="MVN282" s="30"/>
      <c r="MVO282" s="30"/>
      <c r="MVP282" s="30"/>
      <c r="MVQ282" s="30"/>
      <c r="MVR282" s="30"/>
      <c r="MVS282" s="30"/>
      <c r="MVT282" s="30"/>
      <c r="MVU282" s="30"/>
      <c r="MVV282" s="30"/>
      <c r="MVW282" s="30"/>
      <c r="MVX282" s="30"/>
      <c r="MVY282" s="30"/>
      <c r="MVZ282" s="30"/>
      <c r="MWA282" s="30"/>
      <c r="MWB282" s="30"/>
      <c r="MWC282" s="30"/>
      <c r="MWD282" s="30"/>
      <c r="MWE282" s="30"/>
      <c r="MWF282" s="30"/>
      <c r="MWG282" s="30"/>
      <c r="MWH282" s="30"/>
      <c r="MWI282" s="30"/>
      <c r="MWJ282" s="30"/>
      <c r="MWK282" s="30"/>
      <c r="MWL282" s="30"/>
      <c r="MWM282" s="30"/>
      <c r="MWN282" s="30"/>
      <c r="MWO282" s="30"/>
      <c r="MWP282" s="30"/>
      <c r="MWQ282" s="30"/>
      <c r="MWR282" s="30"/>
      <c r="MWS282" s="30"/>
      <c r="MWT282" s="30"/>
      <c r="MWU282" s="30"/>
      <c r="MWV282" s="30"/>
      <c r="MWW282" s="30"/>
      <c r="MWX282" s="30"/>
      <c r="MWY282" s="30"/>
      <c r="MWZ282" s="30"/>
      <c r="MXA282" s="30"/>
      <c r="MXB282" s="30"/>
      <c r="MXC282" s="30"/>
      <c r="MXD282" s="30"/>
      <c r="MXE282" s="30"/>
      <c r="MXF282" s="30"/>
      <c r="MXG282" s="30"/>
      <c r="MXH282" s="30"/>
      <c r="MXI282" s="30"/>
      <c r="MXJ282" s="30"/>
      <c r="MXK282" s="30"/>
      <c r="MXL282" s="30"/>
      <c r="MXM282" s="30"/>
      <c r="MXN282" s="30"/>
      <c r="MXO282" s="30"/>
      <c r="MXP282" s="30"/>
      <c r="MXQ282" s="30"/>
      <c r="MXR282" s="30"/>
      <c r="MXS282" s="30"/>
      <c r="MXT282" s="30"/>
      <c r="MXU282" s="30"/>
      <c r="MXV282" s="30"/>
      <c r="MXW282" s="30"/>
      <c r="MXX282" s="30"/>
      <c r="MXY282" s="30"/>
      <c r="MXZ282" s="30"/>
      <c r="MYA282" s="30"/>
      <c r="MYB282" s="30"/>
      <c r="MYC282" s="30"/>
      <c r="MYD282" s="30"/>
      <c r="MYE282" s="30"/>
      <c r="MYF282" s="30"/>
      <c r="MYG282" s="30"/>
      <c r="MYH282" s="30"/>
      <c r="MYI282" s="30"/>
      <c r="MYJ282" s="30"/>
      <c r="MYK282" s="30"/>
      <c r="MYL282" s="30"/>
      <c r="MYM282" s="30"/>
      <c r="MYN282" s="30"/>
      <c r="MYO282" s="30"/>
      <c r="MYP282" s="30"/>
      <c r="MYQ282" s="30"/>
      <c r="MYR282" s="30"/>
      <c r="MYS282" s="30"/>
      <c r="MYT282" s="30"/>
      <c r="MYU282" s="30"/>
      <c r="MYV282" s="30"/>
      <c r="MYW282" s="30"/>
      <c r="MYX282" s="30"/>
      <c r="MYY282" s="30"/>
      <c r="MYZ282" s="30"/>
      <c r="MZA282" s="30"/>
      <c r="MZB282" s="30"/>
      <c r="MZC282" s="30"/>
      <c r="MZD282" s="30"/>
      <c r="MZE282" s="30"/>
      <c r="MZF282" s="30"/>
      <c r="MZG282" s="30"/>
      <c r="MZH282" s="30"/>
      <c r="MZI282" s="30"/>
      <c r="MZJ282" s="30"/>
      <c r="MZK282" s="30"/>
      <c r="MZL282" s="30"/>
      <c r="MZM282" s="30"/>
      <c r="MZN282" s="30"/>
      <c r="MZO282" s="30"/>
      <c r="MZP282" s="30"/>
      <c r="MZQ282" s="30"/>
      <c r="MZR282" s="30"/>
      <c r="MZS282" s="30"/>
      <c r="MZT282" s="30"/>
      <c r="MZU282" s="30"/>
      <c r="MZV282" s="30"/>
      <c r="MZW282" s="30"/>
      <c r="MZX282" s="30"/>
      <c r="MZY282" s="30"/>
      <c r="MZZ282" s="30"/>
      <c r="NAA282" s="30"/>
      <c r="NAB282" s="30"/>
      <c r="NAC282" s="30"/>
      <c r="NAD282" s="30"/>
      <c r="NAE282" s="30"/>
      <c r="NAF282" s="30"/>
      <c r="NAG282" s="30"/>
      <c r="NAH282" s="30"/>
      <c r="NAI282" s="30"/>
      <c r="NAJ282" s="30"/>
      <c r="NAK282" s="30"/>
      <c r="NAL282" s="30"/>
      <c r="NAM282" s="30"/>
      <c r="NAN282" s="30"/>
      <c r="NAO282" s="30"/>
      <c r="NAP282" s="30"/>
      <c r="NAQ282" s="30"/>
      <c r="NAR282" s="30"/>
      <c r="NAS282" s="30"/>
      <c r="NAT282" s="30"/>
      <c r="NAU282" s="30"/>
      <c r="NAV282" s="30"/>
      <c r="NAW282" s="30"/>
      <c r="NAX282" s="30"/>
      <c r="NAY282" s="30"/>
      <c r="NAZ282" s="30"/>
      <c r="NBA282" s="30"/>
      <c r="NBB282" s="30"/>
      <c r="NBC282" s="30"/>
      <c r="NBD282" s="30"/>
      <c r="NBE282" s="30"/>
      <c r="NBF282" s="30"/>
      <c r="NBG282" s="30"/>
      <c r="NBH282" s="30"/>
      <c r="NBI282" s="30"/>
      <c r="NBJ282" s="30"/>
      <c r="NBK282" s="30"/>
      <c r="NBL282" s="30"/>
      <c r="NBM282" s="30"/>
      <c r="NBN282" s="30"/>
      <c r="NBO282" s="30"/>
      <c r="NBP282" s="30"/>
      <c r="NBQ282" s="30"/>
      <c r="NBR282" s="30"/>
      <c r="NBS282" s="30"/>
      <c r="NBT282" s="30"/>
      <c r="NBU282" s="30"/>
      <c r="NBV282" s="30"/>
      <c r="NBW282" s="30"/>
      <c r="NBX282" s="30"/>
      <c r="NBY282" s="30"/>
      <c r="NBZ282" s="30"/>
      <c r="NCA282" s="30"/>
      <c r="NCB282" s="30"/>
      <c r="NCC282" s="30"/>
      <c r="NCD282" s="30"/>
      <c r="NCE282" s="30"/>
      <c r="NCF282" s="30"/>
      <c r="NCG282" s="30"/>
      <c r="NCH282" s="30"/>
      <c r="NCI282" s="30"/>
      <c r="NCJ282" s="30"/>
      <c r="NCK282" s="30"/>
      <c r="NCL282" s="30"/>
      <c r="NCM282" s="30"/>
      <c r="NCN282" s="30"/>
      <c r="NCO282" s="30"/>
      <c r="NCP282" s="30"/>
      <c r="NCQ282" s="30"/>
      <c r="NCR282" s="30"/>
      <c r="NCS282" s="30"/>
      <c r="NCT282" s="30"/>
      <c r="NCU282" s="30"/>
      <c r="NCV282" s="30"/>
      <c r="NCW282" s="30"/>
      <c r="NCX282" s="30"/>
      <c r="NCY282" s="30"/>
      <c r="NCZ282" s="30"/>
      <c r="NDA282" s="30"/>
      <c r="NDB282" s="30"/>
      <c r="NDC282" s="30"/>
      <c r="NDD282" s="30"/>
      <c r="NDE282" s="30"/>
      <c r="NDF282" s="30"/>
      <c r="NDG282" s="30"/>
      <c r="NDH282" s="30"/>
      <c r="NDI282" s="30"/>
      <c r="NDJ282" s="30"/>
      <c r="NDK282" s="30"/>
      <c r="NDL282" s="30"/>
      <c r="NDM282" s="30"/>
      <c r="NDN282" s="30"/>
      <c r="NDO282" s="30"/>
      <c r="NDP282" s="30"/>
      <c r="NDQ282" s="30"/>
      <c r="NDR282" s="30"/>
      <c r="NDS282" s="30"/>
      <c r="NDT282" s="30"/>
      <c r="NDU282" s="30"/>
      <c r="NDV282" s="30"/>
      <c r="NDW282" s="30"/>
      <c r="NDX282" s="30"/>
      <c r="NDY282" s="30"/>
      <c r="NDZ282" s="30"/>
      <c r="NEA282" s="30"/>
      <c r="NEB282" s="30"/>
      <c r="NEC282" s="30"/>
      <c r="NED282" s="30"/>
      <c r="NEE282" s="30"/>
      <c r="NEF282" s="30"/>
      <c r="NEG282" s="30"/>
      <c r="NEH282" s="30"/>
      <c r="NEI282" s="30"/>
      <c r="NEJ282" s="30"/>
      <c r="NEK282" s="30"/>
      <c r="NEL282" s="30"/>
      <c r="NEM282" s="30"/>
      <c r="NEN282" s="30"/>
      <c r="NEO282" s="30"/>
      <c r="NEP282" s="30"/>
      <c r="NEQ282" s="30"/>
      <c r="NER282" s="30"/>
      <c r="NES282" s="30"/>
      <c r="NET282" s="30"/>
      <c r="NEU282" s="30"/>
      <c r="NEV282" s="30"/>
      <c r="NEW282" s="30"/>
      <c r="NEX282" s="30"/>
      <c r="NEY282" s="30"/>
      <c r="NEZ282" s="30"/>
      <c r="NFA282" s="30"/>
      <c r="NFB282" s="30"/>
      <c r="NFC282" s="30"/>
      <c r="NFD282" s="30"/>
      <c r="NFE282" s="30"/>
      <c r="NFF282" s="30"/>
      <c r="NFG282" s="30"/>
      <c r="NFH282" s="30"/>
      <c r="NFI282" s="30"/>
      <c r="NFJ282" s="30"/>
      <c r="NFK282" s="30"/>
      <c r="NFL282" s="30"/>
      <c r="NFM282" s="30"/>
      <c r="NFN282" s="30"/>
      <c r="NFO282" s="30"/>
      <c r="NFP282" s="30"/>
      <c r="NFQ282" s="30"/>
      <c r="NFR282" s="30"/>
      <c r="NFS282" s="30"/>
      <c r="NFT282" s="30"/>
      <c r="NFU282" s="30"/>
      <c r="NFV282" s="30"/>
      <c r="NFW282" s="30"/>
      <c r="NFX282" s="30"/>
      <c r="NFY282" s="30"/>
      <c r="NFZ282" s="30"/>
      <c r="NGA282" s="30"/>
      <c r="NGB282" s="30"/>
      <c r="NGC282" s="30"/>
      <c r="NGD282" s="30"/>
      <c r="NGE282" s="30"/>
      <c r="NGF282" s="30"/>
      <c r="NGG282" s="30"/>
      <c r="NGH282" s="30"/>
      <c r="NGI282" s="30"/>
      <c r="NGJ282" s="30"/>
      <c r="NGK282" s="30"/>
      <c r="NGL282" s="30"/>
      <c r="NGM282" s="30"/>
      <c r="NGN282" s="30"/>
      <c r="NGO282" s="30"/>
      <c r="NGP282" s="30"/>
      <c r="NGQ282" s="30"/>
      <c r="NGR282" s="30"/>
      <c r="NGS282" s="30"/>
      <c r="NGT282" s="30"/>
      <c r="NGU282" s="30"/>
      <c r="NGV282" s="30"/>
      <c r="NGW282" s="30"/>
      <c r="NGX282" s="30"/>
      <c r="NGY282" s="30"/>
      <c r="NGZ282" s="30"/>
      <c r="NHA282" s="30"/>
      <c r="NHB282" s="30"/>
      <c r="NHC282" s="30"/>
      <c r="NHD282" s="30"/>
      <c r="NHE282" s="30"/>
      <c r="NHF282" s="30"/>
      <c r="NHG282" s="30"/>
      <c r="NHH282" s="30"/>
      <c r="NHI282" s="30"/>
      <c r="NHJ282" s="30"/>
      <c r="NHK282" s="30"/>
      <c r="NHL282" s="30"/>
      <c r="NHM282" s="30"/>
      <c r="NHN282" s="30"/>
      <c r="NHO282" s="30"/>
      <c r="NHP282" s="30"/>
      <c r="NHQ282" s="30"/>
      <c r="NHR282" s="30"/>
      <c r="NHS282" s="30"/>
      <c r="NHT282" s="30"/>
      <c r="NHU282" s="30"/>
      <c r="NHV282" s="30"/>
      <c r="NHW282" s="30"/>
      <c r="NHX282" s="30"/>
      <c r="NHY282" s="30"/>
      <c r="NHZ282" s="30"/>
      <c r="NIA282" s="30"/>
      <c r="NIB282" s="30"/>
      <c r="NIC282" s="30"/>
      <c r="NID282" s="30"/>
      <c r="NIE282" s="30"/>
      <c r="NIF282" s="30"/>
      <c r="NIG282" s="30"/>
      <c r="NIH282" s="30"/>
      <c r="NII282" s="30"/>
      <c r="NIJ282" s="30"/>
      <c r="NIK282" s="30"/>
      <c r="NIL282" s="30"/>
      <c r="NIM282" s="30"/>
      <c r="NIN282" s="30"/>
      <c r="NIO282" s="30"/>
      <c r="NIP282" s="30"/>
      <c r="NIQ282" s="30"/>
      <c r="NIR282" s="30"/>
      <c r="NIS282" s="30"/>
      <c r="NIT282" s="30"/>
      <c r="NIU282" s="30"/>
      <c r="NIV282" s="30"/>
      <c r="NIW282" s="30"/>
      <c r="NIX282" s="30"/>
      <c r="NIY282" s="30"/>
      <c r="NIZ282" s="30"/>
      <c r="NJA282" s="30"/>
      <c r="NJB282" s="30"/>
      <c r="NJC282" s="30"/>
      <c r="NJD282" s="30"/>
      <c r="NJE282" s="30"/>
      <c r="NJF282" s="30"/>
      <c r="NJG282" s="30"/>
      <c r="NJH282" s="30"/>
      <c r="NJI282" s="30"/>
      <c r="NJJ282" s="30"/>
      <c r="NJK282" s="30"/>
      <c r="NJL282" s="30"/>
      <c r="NJM282" s="30"/>
      <c r="NJN282" s="30"/>
      <c r="NJO282" s="30"/>
      <c r="NJP282" s="30"/>
      <c r="NJQ282" s="30"/>
      <c r="NJR282" s="30"/>
      <c r="NJS282" s="30"/>
      <c r="NJT282" s="30"/>
      <c r="NJU282" s="30"/>
      <c r="NJV282" s="30"/>
      <c r="NJW282" s="30"/>
      <c r="NJX282" s="30"/>
      <c r="NJY282" s="30"/>
      <c r="NJZ282" s="30"/>
      <c r="NKA282" s="30"/>
      <c r="NKB282" s="30"/>
      <c r="NKC282" s="30"/>
      <c r="NKD282" s="30"/>
      <c r="NKE282" s="30"/>
      <c r="NKF282" s="30"/>
      <c r="NKG282" s="30"/>
      <c r="NKH282" s="30"/>
      <c r="NKI282" s="30"/>
      <c r="NKJ282" s="30"/>
      <c r="NKK282" s="30"/>
      <c r="NKL282" s="30"/>
      <c r="NKM282" s="30"/>
      <c r="NKN282" s="30"/>
      <c r="NKO282" s="30"/>
      <c r="NKP282" s="30"/>
      <c r="NKQ282" s="30"/>
      <c r="NKR282" s="30"/>
      <c r="NKS282" s="30"/>
      <c r="NKT282" s="30"/>
      <c r="NKU282" s="30"/>
      <c r="NKV282" s="30"/>
      <c r="NKW282" s="30"/>
      <c r="NKX282" s="30"/>
      <c r="NKY282" s="30"/>
      <c r="NKZ282" s="30"/>
      <c r="NLA282" s="30"/>
      <c r="NLB282" s="30"/>
      <c r="NLC282" s="30"/>
      <c r="NLD282" s="30"/>
      <c r="NLE282" s="30"/>
      <c r="NLF282" s="30"/>
      <c r="NLG282" s="30"/>
      <c r="NLH282" s="30"/>
      <c r="NLI282" s="30"/>
      <c r="NLJ282" s="30"/>
      <c r="NLK282" s="30"/>
      <c r="NLL282" s="30"/>
      <c r="NLM282" s="30"/>
      <c r="NLN282" s="30"/>
      <c r="NLO282" s="30"/>
      <c r="NLP282" s="30"/>
      <c r="NLQ282" s="30"/>
      <c r="NLR282" s="30"/>
      <c r="NLS282" s="30"/>
      <c r="NLT282" s="30"/>
      <c r="NLU282" s="30"/>
      <c r="NLV282" s="30"/>
      <c r="NLW282" s="30"/>
      <c r="NLX282" s="30"/>
      <c r="NLY282" s="30"/>
      <c r="NLZ282" s="30"/>
      <c r="NMA282" s="30"/>
      <c r="NMB282" s="30"/>
      <c r="NMC282" s="30"/>
      <c r="NMD282" s="30"/>
      <c r="NME282" s="30"/>
      <c r="NMF282" s="30"/>
      <c r="NMG282" s="30"/>
      <c r="NMH282" s="30"/>
      <c r="NMI282" s="30"/>
      <c r="NMJ282" s="30"/>
      <c r="NMK282" s="30"/>
      <c r="NML282" s="30"/>
      <c r="NMM282" s="30"/>
      <c r="NMN282" s="30"/>
      <c r="NMO282" s="30"/>
      <c r="NMP282" s="30"/>
      <c r="NMQ282" s="30"/>
      <c r="NMR282" s="30"/>
      <c r="NMS282" s="30"/>
      <c r="NMT282" s="30"/>
      <c r="NMU282" s="30"/>
      <c r="NMV282" s="30"/>
      <c r="NMW282" s="30"/>
      <c r="NMX282" s="30"/>
      <c r="NMY282" s="30"/>
      <c r="NMZ282" s="30"/>
      <c r="NNA282" s="30"/>
      <c r="NNB282" s="30"/>
      <c r="NNC282" s="30"/>
      <c r="NND282" s="30"/>
      <c r="NNE282" s="30"/>
      <c r="NNF282" s="30"/>
      <c r="NNG282" s="30"/>
      <c r="NNH282" s="30"/>
      <c r="NNI282" s="30"/>
      <c r="NNJ282" s="30"/>
      <c r="NNK282" s="30"/>
      <c r="NNL282" s="30"/>
      <c r="NNM282" s="30"/>
      <c r="NNN282" s="30"/>
      <c r="NNO282" s="30"/>
      <c r="NNP282" s="30"/>
      <c r="NNQ282" s="30"/>
      <c r="NNR282" s="30"/>
      <c r="NNS282" s="30"/>
      <c r="NNT282" s="30"/>
      <c r="NNU282" s="30"/>
      <c r="NNV282" s="30"/>
      <c r="NNW282" s="30"/>
      <c r="NNX282" s="30"/>
      <c r="NNY282" s="30"/>
      <c r="NNZ282" s="30"/>
      <c r="NOA282" s="30"/>
      <c r="NOB282" s="30"/>
      <c r="NOC282" s="30"/>
      <c r="NOD282" s="30"/>
      <c r="NOE282" s="30"/>
      <c r="NOF282" s="30"/>
      <c r="NOG282" s="30"/>
      <c r="NOH282" s="30"/>
      <c r="NOI282" s="30"/>
      <c r="NOJ282" s="30"/>
      <c r="NOK282" s="30"/>
      <c r="NOL282" s="30"/>
      <c r="NOM282" s="30"/>
      <c r="NON282" s="30"/>
      <c r="NOO282" s="30"/>
      <c r="NOP282" s="30"/>
      <c r="NOQ282" s="30"/>
      <c r="NOR282" s="30"/>
      <c r="NOS282" s="30"/>
      <c r="NOT282" s="30"/>
      <c r="NOU282" s="30"/>
      <c r="NOV282" s="30"/>
      <c r="NOW282" s="30"/>
      <c r="NOX282" s="30"/>
      <c r="NOY282" s="30"/>
      <c r="NOZ282" s="30"/>
      <c r="NPA282" s="30"/>
      <c r="NPB282" s="30"/>
      <c r="NPC282" s="30"/>
      <c r="NPD282" s="30"/>
      <c r="NPE282" s="30"/>
      <c r="NPF282" s="30"/>
      <c r="NPG282" s="30"/>
      <c r="NPH282" s="30"/>
      <c r="NPI282" s="30"/>
      <c r="NPJ282" s="30"/>
      <c r="NPK282" s="30"/>
      <c r="NPL282" s="30"/>
      <c r="NPM282" s="30"/>
      <c r="NPN282" s="30"/>
      <c r="NPO282" s="30"/>
      <c r="NPP282" s="30"/>
      <c r="NPQ282" s="30"/>
      <c r="NPR282" s="30"/>
      <c r="NPS282" s="30"/>
      <c r="NPT282" s="30"/>
      <c r="NPU282" s="30"/>
      <c r="NPV282" s="30"/>
      <c r="NPW282" s="30"/>
      <c r="NPX282" s="30"/>
      <c r="NPY282" s="30"/>
      <c r="NPZ282" s="30"/>
      <c r="NQA282" s="30"/>
      <c r="NQB282" s="30"/>
      <c r="NQC282" s="30"/>
      <c r="NQD282" s="30"/>
      <c r="NQE282" s="30"/>
      <c r="NQF282" s="30"/>
      <c r="NQG282" s="30"/>
      <c r="NQH282" s="30"/>
      <c r="NQI282" s="30"/>
      <c r="NQJ282" s="30"/>
      <c r="NQK282" s="30"/>
      <c r="NQL282" s="30"/>
      <c r="NQM282" s="30"/>
      <c r="NQN282" s="30"/>
      <c r="NQO282" s="30"/>
      <c r="NQP282" s="30"/>
      <c r="NQQ282" s="30"/>
      <c r="NQR282" s="30"/>
      <c r="NQS282" s="30"/>
      <c r="NQT282" s="30"/>
      <c r="NQU282" s="30"/>
      <c r="NQV282" s="30"/>
      <c r="NQW282" s="30"/>
      <c r="NQX282" s="30"/>
      <c r="NQY282" s="30"/>
      <c r="NQZ282" s="30"/>
      <c r="NRA282" s="30"/>
      <c r="NRB282" s="30"/>
      <c r="NRC282" s="30"/>
      <c r="NRD282" s="30"/>
      <c r="NRE282" s="30"/>
      <c r="NRF282" s="30"/>
      <c r="NRG282" s="30"/>
      <c r="NRH282" s="30"/>
      <c r="NRI282" s="30"/>
      <c r="NRJ282" s="30"/>
      <c r="NRK282" s="30"/>
      <c r="NRL282" s="30"/>
      <c r="NRM282" s="30"/>
      <c r="NRN282" s="30"/>
      <c r="NRO282" s="30"/>
      <c r="NRP282" s="30"/>
      <c r="NRQ282" s="30"/>
      <c r="NRR282" s="30"/>
      <c r="NRS282" s="30"/>
      <c r="NRT282" s="30"/>
      <c r="NRU282" s="30"/>
      <c r="NRV282" s="30"/>
      <c r="NRW282" s="30"/>
      <c r="NRX282" s="30"/>
      <c r="NRY282" s="30"/>
      <c r="NRZ282" s="30"/>
      <c r="NSA282" s="30"/>
      <c r="NSB282" s="30"/>
      <c r="NSC282" s="30"/>
      <c r="NSD282" s="30"/>
      <c r="NSE282" s="30"/>
      <c r="NSF282" s="30"/>
      <c r="NSG282" s="30"/>
      <c r="NSH282" s="30"/>
      <c r="NSI282" s="30"/>
      <c r="NSJ282" s="30"/>
      <c r="NSK282" s="30"/>
      <c r="NSL282" s="30"/>
      <c r="NSM282" s="30"/>
      <c r="NSN282" s="30"/>
      <c r="NSO282" s="30"/>
      <c r="NSP282" s="30"/>
      <c r="NSQ282" s="30"/>
      <c r="NSR282" s="30"/>
      <c r="NSS282" s="30"/>
      <c r="NST282" s="30"/>
      <c r="NSU282" s="30"/>
      <c r="NSV282" s="30"/>
      <c r="NSW282" s="30"/>
      <c r="NSX282" s="30"/>
      <c r="NSY282" s="30"/>
      <c r="NSZ282" s="30"/>
      <c r="NTA282" s="30"/>
      <c r="NTB282" s="30"/>
      <c r="NTC282" s="30"/>
      <c r="NTD282" s="30"/>
      <c r="NTE282" s="30"/>
      <c r="NTF282" s="30"/>
      <c r="NTG282" s="30"/>
      <c r="NTH282" s="30"/>
      <c r="NTI282" s="30"/>
      <c r="NTJ282" s="30"/>
      <c r="NTK282" s="30"/>
      <c r="NTL282" s="30"/>
      <c r="NTM282" s="30"/>
      <c r="NTN282" s="30"/>
      <c r="NTO282" s="30"/>
      <c r="NTP282" s="30"/>
      <c r="NTQ282" s="30"/>
      <c r="NTR282" s="30"/>
      <c r="NTS282" s="30"/>
      <c r="NTT282" s="30"/>
      <c r="NTU282" s="30"/>
      <c r="NTV282" s="30"/>
      <c r="NTW282" s="30"/>
      <c r="NTX282" s="30"/>
      <c r="NTY282" s="30"/>
      <c r="NTZ282" s="30"/>
      <c r="NUA282" s="30"/>
      <c r="NUB282" s="30"/>
      <c r="NUC282" s="30"/>
      <c r="NUD282" s="30"/>
      <c r="NUE282" s="30"/>
      <c r="NUF282" s="30"/>
      <c r="NUG282" s="30"/>
      <c r="NUH282" s="30"/>
      <c r="NUI282" s="30"/>
      <c r="NUJ282" s="30"/>
      <c r="NUK282" s="30"/>
      <c r="NUL282" s="30"/>
      <c r="NUM282" s="30"/>
      <c r="NUN282" s="30"/>
      <c r="NUO282" s="30"/>
      <c r="NUP282" s="30"/>
      <c r="NUQ282" s="30"/>
      <c r="NUR282" s="30"/>
      <c r="NUS282" s="30"/>
      <c r="NUT282" s="30"/>
      <c r="NUU282" s="30"/>
      <c r="NUV282" s="30"/>
      <c r="NUW282" s="30"/>
      <c r="NUX282" s="30"/>
      <c r="NUY282" s="30"/>
      <c r="NUZ282" s="30"/>
      <c r="NVA282" s="30"/>
      <c r="NVB282" s="30"/>
      <c r="NVC282" s="30"/>
      <c r="NVD282" s="30"/>
      <c r="NVE282" s="30"/>
      <c r="NVF282" s="30"/>
      <c r="NVG282" s="30"/>
      <c r="NVH282" s="30"/>
      <c r="NVI282" s="30"/>
      <c r="NVJ282" s="30"/>
      <c r="NVK282" s="30"/>
      <c r="NVL282" s="30"/>
      <c r="NVM282" s="30"/>
      <c r="NVN282" s="30"/>
      <c r="NVO282" s="30"/>
      <c r="NVP282" s="30"/>
      <c r="NVQ282" s="30"/>
      <c r="NVR282" s="30"/>
      <c r="NVS282" s="30"/>
      <c r="NVT282" s="30"/>
      <c r="NVU282" s="30"/>
      <c r="NVV282" s="30"/>
      <c r="NVW282" s="30"/>
      <c r="NVX282" s="30"/>
      <c r="NVY282" s="30"/>
      <c r="NVZ282" s="30"/>
      <c r="NWA282" s="30"/>
      <c r="NWB282" s="30"/>
      <c r="NWC282" s="30"/>
      <c r="NWD282" s="30"/>
      <c r="NWE282" s="30"/>
      <c r="NWF282" s="30"/>
      <c r="NWG282" s="30"/>
      <c r="NWH282" s="30"/>
      <c r="NWI282" s="30"/>
      <c r="NWJ282" s="30"/>
      <c r="NWK282" s="30"/>
      <c r="NWL282" s="30"/>
      <c r="NWM282" s="30"/>
      <c r="NWN282" s="30"/>
      <c r="NWO282" s="30"/>
      <c r="NWP282" s="30"/>
      <c r="NWQ282" s="30"/>
      <c r="NWR282" s="30"/>
      <c r="NWS282" s="30"/>
      <c r="NWT282" s="30"/>
      <c r="NWU282" s="30"/>
      <c r="NWV282" s="30"/>
      <c r="NWW282" s="30"/>
      <c r="NWX282" s="30"/>
      <c r="NWY282" s="30"/>
      <c r="NWZ282" s="30"/>
      <c r="NXA282" s="30"/>
      <c r="NXB282" s="30"/>
      <c r="NXC282" s="30"/>
      <c r="NXD282" s="30"/>
      <c r="NXE282" s="30"/>
      <c r="NXF282" s="30"/>
      <c r="NXG282" s="30"/>
      <c r="NXH282" s="30"/>
      <c r="NXI282" s="30"/>
      <c r="NXJ282" s="30"/>
      <c r="NXK282" s="30"/>
      <c r="NXL282" s="30"/>
      <c r="NXM282" s="30"/>
      <c r="NXN282" s="30"/>
      <c r="NXO282" s="30"/>
      <c r="NXP282" s="30"/>
      <c r="NXQ282" s="30"/>
      <c r="NXR282" s="30"/>
      <c r="NXS282" s="30"/>
      <c r="NXT282" s="30"/>
      <c r="NXU282" s="30"/>
      <c r="NXV282" s="30"/>
      <c r="NXW282" s="30"/>
      <c r="NXX282" s="30"/>
      <c r="NXY282" s="30"/>
      <c r="NXZ282" s="30"/>
      <c r="NYA282" s="30"/>
      <c r="NYB282" s="30"/>
      <c r="NYC282" s="30"/>
      <c r="NYD282" s="30"/>
      <c r="NYE282" s="30"/>
      <c r="NYF282" s="30"/>
      <c r="NYG282" s="30"/>
      <c r="NYH282" s="30"/>
      <c r="NYI282" s="30"/>
      <c r="NYJ282" s="30"/>
      <c r="NYK282" s="30"/>
      <c r="NYL282" s="30"/>
      <c r="NYM282" s="30"/>
      <c r="NYN282" s="30"/>
      <c r="NYO282" s="30"/>
      <c r="NYP282" s="30"/>
      <c r="NYQ282" s="30"/>
      <c r="NYR282" s="30"/>
      <c r="NYS282" s="30"/>
      <c r="NYT282" s="30"/>
      <c r="NYU282" s="30"/>
      <c r="NYV282" s="30"/>
      <c r="NYW282" s="30"/>
      <c r="NYX282" s="30"/>
      <c r="NYY282" s="30"/>
      <c r="NYZ282" s="30"/>
      <c r="NZA282" s="30"/>
      <c r="NZB282" s="30"/>
      <c r="NZC282" s="30"/>
      <c r="NZD282" s="30"/>
      <c r="NZE282" s="30"/>
      <c r="NZF282" s="30"/>
      <c r="NZG282" s="30"/>
      <c r="NZH282" s="30"/>
      <c r="NZI282" s="30"/>
      <c r="NZJ282" s="30"/>
      <c r="NZK282" s="30"/>
      <c r="NZL282" s="30"/>
      <c r="NZM282" s="30"/>
      <c r="NZN282" s="30"/>
      <c r="NZO282" s="30"/>
      <c r="NZP282" s="30"/>
      <c r="NZQ282" s="30"/>
      <c r="NZR282" s="30"/>
      <c r="NZS282" s="30"/>
      <c r="NZT282" s="30"/>
      <c r="NZU282" s="30"/>
      <c r="NZV282" s="30"/>
      <c r="NZW282" s="30"/>
      <c r="NZX282" s="30"/>
      <c r="NZY282" s="30"/>
      <c r="NZZ282" s="30"/>
      <c r="OAA282" s="30"/>
      <c r="OAB282" s="30"/>
      <c r="OAC282" s="30"/>
      <c r="OAD282" s="30"/>
      <c r="OAE282" s="30"/>
      <c r="OAF282" s="30"/>
      <c r="OAG282" s="30"/>
      <c r="OAH282" s="30"/>
      <c r="OAI282" s="30"/>
      <c r="OAJ282" s="30"/>
      <c r="OAK282" s="30"/>
      <c r="OAL282" s="30"/>
      <c r="OAM282" s="30"/>
      <c r="OAN282" s="30"/>
      <c r="OAO282" s="30"/>
      <c r="OAP282" s="30"/>
      <c r="OAQ282" s="30"/>
      <c r="OAR282" s="30"/>
      <c r="OAS282" s="30"/>
      <c r="OAT282" s="30"/>
      <c r="OAU282" s="30"/>
      <c r="OAV282" s="30"/>
      <c r="OAW282" s="30"/>
      <c r="OAX282" s="30"/>
      <c r="OAY282" s="30"/>
      <c r="OAZ282" s="30"/>
      <c r="OBA282" s="30"/>
      <c r="OBB282" s="30"/>
      <c r="OBC282" s="30"/>
      <c r="OBD282" s="30"/>
      <c r="OBE282" s="30"/>
      <c r="OBF282" s="30"/>
      <c r="OBG282" s="30"/>
      <c r="OBH282" s="30"/>
      <c r="OBI282" s="30"/>
      <c r="OBJ282" s="30"/>
      <c r="OBK282" s="30"/>
      <c r="OBL282" s="30"/>
      <c r="OBM282" s="30"/>
      <c r="OBN282" s="30"/>
      <c r="OBO282" s="30"/>
      <c r="OBP282" s="30"/>
      <c r="OBQ282" s="30"/>
      <c r="OBR282" s="30"/>
      <c r="OBS282" s="30"/>
      <c r="OBT282" s="30"/>
      <c r="OBU282" s="30"/>
      <c r="OBV282" s="30"/>
      <c r="OBW282" s="30"/>
      <c r="OBX282" s="30"/>
      <c r="OBY282" s="30"/>
      <c r="OBZ282" s="30"/>
      <c r="OCA282" s="30"/>
      <c r="OCB282" s="30"/>
      <c r="OCC282" s="30"/>
      <c r="OCD282" s="30"/>
      <c r="OCE282" s="30"/>
      <c r="OCF282" s="30"/>
      <c r="OCG282" s="30"/>
      <c r="OCH282" s="30"/>
      <c r="OCI282" s="30"/>
      <c r="OCJ282" s="30"/>
      <c r="OCK282" s="30"/>
      <c r="OCL282" s="30"/>
      <c r="OCM282" s="30"/>
      <c r="OCN282" s="30"/>
      <c r="OCO282" s="30"/>
      <c r="OCP282" s="30"/>
      <c r="OCQ282" s="30"/>
      <c r="OCR282" s="30"/>
      <c r="OCS282" s="30"/>
      <c r="OCT282" s="30"/>
      <c r="OCU282" s="30"/>
      <c r="OCV282" s="30"/>
      <c r="OCW282" s="30"/>
      <c r="OCX282" s="30"/>
      <c r="OCY282" s="30"/>
      <c r="OCZ282" s="30"/>
      <c r="ODA282" s="30"/>
      <c r="ODB282" s="30"/>
      <c r="ODC282" s="30"/>
      <c r="ODD282" s="30"/>
      <c r="ODE282" s="30"/>
      <c r="ODF282" s="30"/>
      <c r="ODG282" s="30"/>
      <c r="ODH282" s="30"/>
      <c r="ODI282" s="30"/>
      <c r="ODJ282" s="30"/>
      <c r="ODK282" s="30"/>
      <c r="ODL282" s="30"/>
      <c r="ODM282" s="30"/>
      <c r="ODN282" s="30"/>
      <c r="ODO282" s="30"/>
      <c r="ODP282" s="30"/>
      <c r="ODQ282" s="30"/>
      <c r="ODR282" s="30"/>
      <c r="ODS282" s="30"/>
      <c r="ODT282" s="30"/>
      <c r="ODU282" s="30"/>
      <c r="ODV282" s="30"/>
      <c r="ODW282" s="30"/>
      <c r="ODX282" s="30"/>
      <c r="ODY282" s="30"/>
      <c r="ODZ282" s="30"/>
      <c r="OEA282" s="30"/>
      <c r="OEB282" s="30"/>
      <c r="OEC282" s="30"/>
      <c r="OED282" s="30"/>
      <c r="OEE282" s="30"/>
      <c r="OEF282" s="30"/>
      <c r="OEG282" s="30"/>
      <c r="OEH282" s="30"/>
      <c r="OEI282" s="30"/>
      <c r="OEJ282" s="30"/>
      <c r="OEK282" s="30"/>
      <c r="OEL282" s="30"/>
      <c r="OEM282" s="30"/>
      <c r="OEN282" s="30"/>
      <c r="OEO282" s="30"/>
      <c r="OEP282" s="30"/>
      <c r="OEQ282" s="30"/>
      <c r="OER282" s="30"/>
      <c r="OES282" s="30"/>
      <c r="OET282" s="30"/>
      <c r="OEU282" s="30"/>
      <c r="OEV282" s="30"/>
      <c r="OEW282" s="30"/>
      <c r="OEX282" s="30"/>
      <c r="OEY282" s="30"/>
      <c r="OEZ282" s="30"/>
      <c r="OFA282" s="30"/>
      <c r="OFB282" s="30"/>
      <c r="OFC282" s="30"/>
      <c r="OFD282" s="30"/>
      <c r="OFE282" s="30"/>
      <c r="OFF282" s="30"/>
      <c r="OFG282" s="30"/>
      <c r="OFH282" s="30"/>
      <c r="OFI282" s="30"/>
      <c r="OFJ282" s="30"/>
      <c r="OFK282" s="30"/>
      <c r="OFL282" s="30"/>
      <c r="OFM282" s="30"/>
      <c r="OFN282" s="30"/>
      <c r="OFO282" s="30"/>
      <c r="OFP282" s="30"/>
      <c r="OFQ282" s="30"/>
      <c r="OFR282" s="30"/>
      <c r="OFS282" s="30"/>
      <c r="OFT282" s="30"/>
      <c r="OFU282" s="30"/>
      <c r="OFV282" s="30"/>
      <c r="OFW282" s="30"/>
      <c r="OFX282" s="30"/>
      <c r="OFY282" s="30"/>
      <c r="OFZ282" s="30"/>
      <c r="OGA282" s="30"/>
      <c r="OGB282" s="30"/>
      <c r="OGC282" s="30"/>
      <c r="OGD282" s="30"/>
      <c r="OGE282" s="30"/>
      <c r="OGF282" s="30"/>
      <c r="OGG282" s="30"/>
      <c r="OGH282" s="30"/>
      <c r="OGI282" s="30"/>
      <c r="OGJ282" s="30"/>
      <c r="OGK282" s="30"/>
      <c r="OGL282" s="30"/>
      <c r="OGM282" s="30"/>
      <c r="OGN282" s="30"/>
      <c r="OGO282" s="30"/>
      <c r="OGP282" s="30"/>
      <c r="OGQ282" s="30"/>
      <c r="OGR282" s="30"/>
      <c r="OGS282" s="30"/>
      <c r="OGT282" s="30"/>
      <c r="OGU282" s="30"/>
      <c r="OGV282" s="30"/>
      <c r="OGW282" s="30"/>
      <c r="OGX282" s="30"/>
      <c r="OGY282" s="30"/>
      <c r="OGZ282" s="30"/>
      <c r="OHA282" s="30"/>
      <c r="OHB282" s="30"/>
      <c r="OHC282" s="30"/>
      <c r="OHD282" s="30"/>
      <c r="OHE282" s="30"/>
      <c r="OHF282" s="30"/>
      <c r="OHG282" s="30"/>
      <c r="OHH282" s="30"/>
      <c r="OHI282" s="30"/>
      <c r="OHJ282" s="30"/>
      <c r="OHK282" s="30"/>
      <c r="OHL282" s="30"/>
      <c r="OHM282" s="30"/>
      <c r="OHN282" s="30"/>
      <c r="OHO282" s="30"/>
      <c r="OHP282" s="30"/>
      <c r="OHQ282" s="30"/>
      <c r="OHR282" s="30"/>
      <c r="OHS282" s="30"/>
      <c r="OHT282" s="30"/>
      <c r="OHU282" s="30"/>
      <c r="OHV282" s="30"/>
      <c r="OHW282" s="30"/>
      <c r="OHX282" s="30"/>
      <c r="OHY282" s="30"/>
      <c r="OHZ282" s="30"/>
      <c r="OIA282" s="30"/>
      <c r="OIB282" s="30"/>
      <c r="OIC282" s="30"/>
      <c r="OID282" s="30"/>
      <c r="OIE282" s="30"/>
      <c r="OIF282" s="30"/>
      <c r="OIG282" s="30"/>
      <c r="OIH282" s="30"/>
      <c r="OII282" s="30"/>
      <c r="OIJ282" s="30"/>
      <c r="OIK282" s="30"/>
      <c r="OIL282" s="30"/>
      <c r="OIM282" s="30"/>
      <c r="OIN282" s="30"/>
      <c r="OIO282" s="30"/>
      <c r="OIP282" s="30"/>
      <c r="OIQ282" s="30"/>
      <c r="OIR282" s="30"/>
      <c r="OIS282" s="30"/>
      <c r="OIT282" s="30"/>
      <c r="OIU282" s="30"/>
      <c r="OIV282" s="30"/>
      <c r="OIW282" s="30"/>
      <c r="OIX282" s="30"/>
      <c r="OIY282" s="30"/>
      <c r="OIZ282" s="30"/>
      <c r="OJA282" s="30"/>
      <c r="OJB282" s="30"/>
      <c r="OJC282" s="30"/>
      <c r="OJD282" s="30"/>
      <c r="OJE282" s="30"/>
      <c r="OJF282" s="30"/>
      <c r="OJG282" s="30"/>
      <c r="OJH282" s="30"/>
      <c r="OJI282" s="30"/>
      <c r="OJJ282" s="30"/>
      <c r="OJK282" s="30"/>
      <c r="OJL282" s="30"/>
      <c r="OJM282" s="30"/>
      <c r="OJN282" s="30"/>
      <c r="OJO282" s="30"/>
      <c r="OJP282" s="30"/>
      <c r="OJQ282" s="30"/>
      <c r="OJR282" s="30"/>
      <c r="OJS282" s="30"/>
      <c r="OJT282" s="30"/>
      <c r="OJU282" s="30"/>
      <c r="OJV282" s="30"/>
      <c r="OJW282" s="30"/>
      <c r="OJX282" s="30"/>
      <c r="OJY282" s="30"/>
      <c r="OJZ282" s="30"/>
      <c r="OKA282" s="30"/>
      <c r="OKB282" s="30"/>
      <c r="OKC282" s="30"/>
      <c r="OKD282" s="30"/>
      <c r="OKE282" s="30"/>
      <c r="OKF282" s="30"/>
      <c r="OKG282" s="30"/>
      <c r="OKH282" s="30"/>
      <c r="OKI282" s="30"/>
      <c r="OKJ282" s="30"/>
      <c r="OKK282" s="30"/>
      <c r="OKL282" s="30"/>
      <c r="OKM282" s="30"/>
      <c r="OKN282" s="30"/>
      <c r="OKO282" s="30"/>
      <c r="OKP282" s="30"/>
      <c r="OKQ282" s="30"/>
      <c r="OKR282" s="30"/>
      <c r="OKS282" s="30"/>
      <c r="OKT282" s="30"/>
      <c r="OKU282" s="30"/>
      <c r="OKV282" s="30"/>
      <c r="OKW282" s="30"/>
      <c r="OKX282" s="30"/>
      <c r="OKY282" s="30"/>
      <c r="OKZ282" s="30"/>
      <c r="OLA282" s="30"/>
      <c r="OLB282" s="30"/>
      <c r="OLC282" s="30"/>
      <c r="OLD282" s="30"/>
      <c r="OLE282" s="30"/>
      <c r="OLF282" s="30"/>
      <c r="OLG282" s="30"/>
      <c r="OLH282" s="30"/>
      <c r="OLI282" s="30"/>
      <c r="OLJ282" s="30"/>
      <c r="OLK282" s="30"/>
      <c r="OLL282" s="30"/>
      <c r="OLM282" s="30"/>
      <c r="OLN282" s="30"/>
      <c r="OLO282" s="30"/>
      <c r="OLP282" s="30"/>
      <c r="OLQ282" s="30"/>
      <c r="OLR282" s="30"/>
      <c r="OLS282" s="30"/>
      <c r="OLT282" s="30"/>
      <c r="OLU282" s="30"/>
      <c r="OLV282" s="30"/>
      <c r="OLW282" s="30"/>
      <c r="OLX282" s="30"/>
      <c r="OLY282" s="30"/>
      <c r="OLZ282" s="30"/>
      <c r="OMA282" s="30"/>
      <c r="OMB282" s="30"/>
      <c r="OMC282" s="30"/>
      <c r="OMD282" s="30"/>
      <c r="OME282" s="30"/>
      <c r="OMF282" s="30"/>
      <c r="OMG282" s="30"/>
      <c r="OMH282" s="30"/>
      <c r="OMI282" s="30"/>
      <c r="OMJ282" s="30"/>
      <c r="OMK282" s="30"/>
      <c r="OML282" s="30"/>
      <c r="OMM282" s="30"/>
      <c r="OMN282" s="30"/>
      <c r="OMO282" s="30"/>
      <c r="OMP282" s="30"/>
      <c r="OMQ282" s="30"/>
      <c r="OMR282" s="30"/>
      <c r="OMS282" s="30"/>
      <c r="OMT282" s="30"/>
      <c r="OMU282" s="30"/>
      <c r="OMV282" s="30"/>
      <c r="OMW282" s="30"/>
      <c r="OMX282" s="30"/>
      <c r="OMY282" s="30"/>
      <c r="OMZ282" s="30"/>
      <c r="ONA282" s="30"/>
      <c r="ONB282" s="30"/>
      <c r="ONC282" s="30"/>
      <c r="OND282" s="30"/>
      <c r="ONE282" s="30"/>
      <c r="ONF282" s="30"/>
      <c r="ONG282" s="30"/>
      <c r="ONH282" s="30"/>
      <c r="ONI282" s="30"/>
      <c r="ONJ282" s="30"/>
      <c r="ONK282" s="30"/>
      <c r="ONL282" s="30"/>
      <c r="ONM282" s="30"/>
      <c r="ONN282" s="30"/>
      <c r="ONO282" s="30"/>
      <c r="ONP282" s="30"/>
      <c r="ONQ282" s="30"/>
      <c r="ONR282" s="30"/>
      <c r="ONS282" s="30"/>
      <c r="ONT282" s="30"/>
      <c r="ONU282" s="30"/>
      <c r="ONV282" s="30"/>
      <c r="ONW282" s="30"/>
      <c r="ONX282" s="30"/>
      <c r="ONY282" s="30"/>
      <c r="ONZ282" s="30"/>
      <c r="OOA282" s="30"/>
      <c r="OOB282" s="30"/>
      <c r="OOC282" s="30"/>
      <c r="OOD282" s="30"/>
      <c r="OOE282" s="30"/>
      <c r="OOF282" s="30"/>
      <c r="OOG282" s="30"/>
      <c r="OOH282" s="30"/>
      <c r="OOI282" s="30"/>
      <c r="OOJ282" s="30"/>
      <c r="OOK282" s="30"/>
      <c r="OOL282" s="30"/>
      <c r="OOM282" s="30"/>
      <c r="OON282" s="30"/>
      <c r="OOO282" s="30"/>
      <c r="OOP282" s="30"/>
      <c r="OOQ282" s="30"/>
      <c r="OOR282" s="30"/>
      <c r="OOS282" s="30"/>
      <c r="OOT282" s="30"/>
      <c r="OOU282" s="30"/>
      <c r="OOV282" s="30"/>
      <c r="OOW282" s="30"/>
      <c r="OOX282" s="30"/>
      <c r="OOY282" s="30"/>
      <c r="OOZ282" s="30"/>
      <c r="OPA282" s="30"/>
      <c r="OPB282" s="30"/>
      <c r="OPC282" s="30"/>
      <c r="OPD282" s="30"/>
      <c r="OPE282" s="30"/>
      <c r="OPF282" s="30"/>
      <c r="OPG282" s="30"/>
      <c r="OPH282" s="30"/>
      <c r="OPI282" s="30"/>
      <c r="OPJ282" s="30"/>
      <c r="OPK282" s="30"/>
      <c r="OPL282" s="30"/>
      <c r="OPM282" s="30"/>
      <c r="OPN282" s="30"/>
      <c r="OPO282" s="30"/>
      <c r="OPP282" s="30"/>
      <c r="OPQ282" s="30"/>
      <c r="OPR282" s="30"/>
      <c r="OPS282" s="30"/>
      <c r="OPT282" s="30"/>
      <c r="OPU282" s="30"/>
      <c r="OPV282" s="30"/>
      <c r="OPW282" s="30"/>
      <c r="OPX282" s="30"/>
      <c r="OPY282" s="30"/>
      <c r="OPZ282" s="30"/>
      <c r="OQA282" s="30"/>
      <c r="OQB282" s="30"/>
      <c r="OQC282" s="30"/>
      <c r="OQD282" s="30"/>
      <c r="OQE282" s="30"/>
      <c r="OQF282" s="30"/>
      <c r="OQG282" s="30"/>
      <c r="OQH282" s="30"/>
      <c r="OQI282" s="30"/>
      <c r="OQJ282" s="30"/>
      <c r="OQK282" s="30"/>
      <c r="OQL282" s="30"/>
      <c r="OQM282" s="30"/>
      <c r="OQN282" s="30"/>
      <c r="OQO282" s="30"/>
      <c r="OQP282" s="30"/>
      <c r="OQQ282" s="30"/>
      <c r="OQR282" s="30"/>
      <c r="OQS282" s="30"/>
      <c r="OQT282" s="30"/>
      <c r="OQU282" s="30"/>
      <c r="OQV282" s="30"/>
      <c r="OQW282" s="30"/>
      <c r="OQX282" s="30"/>
      <c r="OQY282" s="30"/>
      <c r="OQZ282" s="30"/>
      <c r="ORA282" s="30"/>
      <c r="ORB282" s="30"/>
      <c r="ORC282" s="30"/>
      <c r="ORD282" s="30"/>
      <c r="ORE282" s="30"/>
      <c r="ORF282" s="30"/>
      <c r="ORG282" s="30"/>
      <c r="ORH282" s="30"/>
      <c r="ORI282" s="30"/>
      <c r="ORJ282" s="30"/>
      <c r="ORK282" s="30"/>
      <c r="ORL282" s="30"/>
      <c r="ORM282" s="30"/>
      <c r="ORN282" s="30"/>
      <c r="ORO282" s="30"/>
      <c r="ORP282" s="30"/>
      <c r="ORQ282" s="30"/>
      <c r="ORR282" s="30"/>
      <c r="ORS282" s="30"/>
      <c r="ORT282" s="30"/>
      <c r="ORU282" s="30"/>
      <c r="ORV282" s="30"/>
      <c r="ORW282" s="30"/>
      <c r="ORX282" s="30"/>
      <c r="ORY282" s="30"/>
      <c r="ORZ282" s="30"/>
      <c r="OSA282" s="30"/>
      <c r="OSB282" s="30"/>
      <c r="OSC282" s="30"/>
      <c r="OSD282" s="30"/>
      <c r="OSE282" s="30"/>
      <c r="OSF282" s="30"/>
      <c r="OSG282" s="30"/>
      <c r="OSH282" s="30"/>
      <c r="OSI282" s="30"/>
      <c r="OSJ282" s="30"/>
      <c r="OSK282" s="30"/>
      <c r="OSL282" s="30"/>
      <c r="OSM282" s="30"/>
      <c r="OSN282" s="30"/>
      <c r="OSO282" s="30"/>
      <c r="OSP282" s="30"/>
      <c r="OSQ282" s="30"/>
      <c r="OSR282" s="30"/>
      <c r="OSS282" s="30"/>
      <c r="OST282" s="30"/>
      <c r="OSU282" s="30"/>
      <c r="OSV282" s="30"/>
      <c r="OSW282" s="30"/>
      <c r="OSX282" s="30"/>
      <c r="OSY282" s="30"/>
      <c r="OSZ282" s="30"/>
      <c r="OTA282" s="30"/>
      <c r="OTB282" s="30"/>
      <c r="OTC282" s="30"/>
      <c r="OTD282" s="30"/>
      <c r="OTE282" s="30"/>
      <c r="OTF282" s="30"/>
      <c r="OTG282" s="30"/>
      <c r="OTH282" s="30"/>
      <c r="OTI282" s="30"/>
      <c r="OTJ282" s="30"/>
      <c r="OTK282" s="30"/>
      <c r="OTL282" s="30"/>
      <c r="OTM282" s="30"/>
      <c r="OTN282" s="30"/>
      <c r="OTO282" s="30"/>
      <c r="OTP282" s="30"/>
      <c r="OTQ282" s="30"/>
      <c r="OTR282" s="30"/>
      <c r="OTS282" s="30"/>
      <c r="OTT282" s="30"/>
      <c r="OTU282" s="30"/>
      <c r="OTV282" s="30"/>
      <c r="OTW282" s="30"/>
      <c r="OTX282" s="30"/>
      <c r="OTY282" s="30"/>
      <c r="OTZ282" s="30"/>
      <c r="OUA282" s="30"/>
      <c r="OUB282" s="30"/>
      <c r="OUC282" s="30"/>
      <c r="OUD282" s="30"/>
      <c r="OUE282" s="30"/>
      <c r="OUF282" s="30"/>
      <c r="OUG282" s="30"/>
      <c r="OUH282" s="30"/>
      <c r="OUI282" s="30"/>
      <c r="OUJ282" s="30"/>
      <c r="OUK282" s="30"/>
      <c r="OUL282" s="30"/>
      <c r="OUM282" s="30"/>
      <c r="OUN282" s="30"/>
      <c r="OUO282" s="30"/>
      <c r="OUP282" s="30"/>
      <c r="OUQ282" s="30"/>
      <c r="OUR282" s="30"/>
      <c r="OUS282" s="30"/>
      <c r="OUT282" s="30"/>
      <c r="OUU282" s="30"/>
      <c r="OUV282" s="30"/>
      <c r="OUW282" s="30"/>
      <c r="OUX282" s="30"/>
      <c r="OUY282" s="30"/>
      <c r="OUZ282" s="30"/>
      <c r="OVA282" s="30"/>
      <c r="OVB282" s="30"/>
      <c r="OVC282" s="30"/>
      <c r="OVD282" s="30"/>
      <c r="OVE282" s="30"/>
      <c r="OVF282" s="30"/>
      <c r="OVG282" s="30"/>
      <c r="OVH282" s="30"/>
      <c r="OVI282" s="30"/>
      <c r="OVJ282" s="30"/>
      <c r="OVK282" s="30"/>
      <c r="OVL282" s="30"/>
      <c r="OVM282" s="30"/>
      <c r="OVN282" s="30"/>
      <c r="OVO282" s="30"/>
      <c r="OVP282" s="30"/>
      <c r="OVQ282" s="30"/>
      <c r="OVR282" s="30"/>
      <c r="OVS282" s="30"/>
      <c r="OVT282" s="30"/>
      <c r="OVU282" s="30"/>
      <c r="OVV282" s="30"/>
      <c r="OVW282" s="30"/>
      <c r="OVX282" s="30"/>
      <c r="OVY282" s="30"/>
      <c r="OVZ282" s="30"/>
      <c r="OWA282" s="30"/>
      <c r="OWB282" s="30"/>
      <c r="OWC282" s="30"/>
      <c r="OWD282" s="30"/>
      <c r="OWE282" s="30"/>
      <c r="OWF282" s="30"/>
      <c r="OWG282" s="30"/>
      <c r="OWH282" s="30"/>
      <c r="OWI282" s="30"/>
      <c r="OWJ282" s="30"/>
      <c r="OWK282" s="30"/>
      <c r="OWL282" s="30"/>
      <c r="OWM282" s="30"/>
      <c r="OWN282" s="30"/>
      <c r="OWO282" s="30"/>
      <c r="OWP282" s="30"/>
      <c r="OWQ282" s="30"/>
      <c r="OWR282" s="30"/>
      <c r="OWS282" s="30"/>
      <c r="OWT282" s="30"/>
      <c r="OWU282" s="30"/>
      <c r="OWV282" s="30"/>
      <c r="OWW282" s="30"/>
      <c r="OWX282" s="30"/>
      <c r="OWY282" s="30"/>
      <c r="OWZ282" s="30"/>
      <c r="OXA282" s="30"/>
      <c r="OXB282" s="30"/>
      <c r="OXC282" s="30"/>
      <c r="OXD282" s="30"/>
      <c r="OXE282" s="30"/>
      <c r="OXF282" s="30"/>
      <c r="OXG282" s="30"/>
      <c r="OXH282" s="30"/>
      <c r="OXI282" s="30"/>
      <c r="OXJ282" s="30"/>
      <c r="OXK282" s="30"/>
      <c r="OXL282" s="30"/>
      <c r="OXM282" s="30"/>
      <c r="OXN282" s="30"/>
      <c r="OXO282" s="30"/>
      <c r="OXP282" s="30"/>
      <c r="OXQ282" s="30"/>
      <c r="OXR282" s="30"/>
      <c r="OXS282" s="30"/>
      <c r="OXT282" s="30"/>
      <c r="OXU282" s="30"/>
      <c r="OXV282" s="30"/>
      <c r="OXW282" s="30"/>
      <c r="OXX282" s="30"/>
      <c r="OXY282" s="30"/>
      <c r="OXZ282" s="30"/>
      <c r="OYA282" s="30"/>
      <c r="OYB282" s="30"/>
      <c r="OYC282" s="30"/>
      <c r="OYD282" s="30"/>
      <c r="OYE282" s="30"/>
      <c r="OYF282" s="30"/>
      <c r="OYG282" s="30"/>
      <c r="OYH282" s="30"/>
      <c r="OYI282" s="30"/>
      <c r="OYJ282" s="30"/>
      <c r="OYK282" s="30"/>
      <c r="OYL282" s="30"/>
      <c r="OYM282" s="30"/>
      <c r="OYN282" s="30"/>
      <c r="OYO282" s="30"/>
      <c r="OYP282" s="30"/>
      <c r="OYQ282" s="30"/>
      <c r="OYR282" s="30"/>
      <c r="OYS282" s="30"/>
      <c r="OYT282" s="30"/>
      <c r="OYU282" s="30"/>
      <c r="OYV282" s="30"/>
      <c r="OYW282" s="30"/>
      <c r="OYX282" s="30"/>
      <c r="OYY282" s="30"/>
      <c r="OYZ282" s="30"/>
      <c r="OZA282" s="30"/>
      <c r="OZB282" s="30"/>
      <c r="OZC282" s="30"/>
      <c r="OZD282" s="30"/>
      <c r="OZE282" s="30"/>
      <c r="OZF282" s="30"/>
      <c r="OZG282" s="30"/>
      <c r="OZH282" s="30"/>
      <c r="OZI282" s="30"/>
      <c r="OZJ282" s="30"/>
      <c r="OZK282" s="30"/>
      <c r="OZL282" s="30"/>
      <c r="OZM282" s="30"/>
      <c r="OZN282" s="30"/>
      <c r="OZO282" s="30"/>
      <c r="OZP282" s="30"/>
      <c r="OZQ282" s="30"/>
      <c r="OZR282" s="30"/>
      <c r="OZS282" s="30"/>
      <c r="OZT282" s="30"/>
      <c r="OZU282" s="30"/>
      <c r="OZV282" s="30"/>
      <c r="OZW282" s="30"/>
      <c r="OZX282" s="30"/>
      <c r="OZY282" s="30"/>
      <c r="OZZ282" s="30"/>
      <c r="PAA282" s="30"/>
      <c r="PAB282" s="30"/>
      <c r="PAC282" s="30"/>
      <c r="PAD282" s="30"/>
      <c r="PAE282" s="30"/>
      <c r="PAF282" s="30"/>
      <c r="PAG282" s="30"/>
      <c r="PAH282" s="30"/>
      <c r="PAI282" s="30"/>
      <c r="PAJ282" s="30"/>
      <c r="PAK282" s="30"/>
      <c r="PAL282" s="30"/>
      <c r="PAM282" s="30"/>
      <c r="PAN282" s="30"/>
      <c r="PAO282" s="30"/>
      <c r="PAP282" s="30"/>
      <c r="PAQ282" s="30"/>
      <c r="PAR282" s="30"/>
      <c r="PAS282" s="30"/>
      <c r="PAT282" s="30"/>
      <c r="PAU282" s="30"/>
      <c r="PAV282" s="30"/>
      <c r="PAW282" s="30"/>
      <c r="PAX282" s="30"/>
      <c r="PAY282" s="30"/>
      <c r="PAZ282" s="30"/>
      <c r="PBA282" s="30"/>
      <c r="PBB282" s="30"/>
      <c r="PBC282" s="30"/>
      <c r="PBD282" s="30"/>
      <c r="PBE282" s="30"/>
      <c r="PBF282" s="30"/>
      <c r="PBG282" s="30"/>
      <c r="PBH282" s="30"/>
      <c r="PBI282" s="30"/>
      <c r="PBJ282" s="30"/>
      <c r="PBK282" s="30"/>
      <c r="PBL282" s="30"/>
      <c r="PBM282" s="30"/>
      <c r="PBN282" s="30"/>
      <c r="PBO282" s="30"/>
      <c r="PBP282" s="30"/>
      <c r="PBQ282" s="30"/>
      <c r="PBR282" s="30"/>
      <c r="PBS282" s="30"/>
      <c r="PBT282" s="30"/>
      <c r="PBU282" s="30"/>
      <c r="PBV282" s="30"/>
      <c r="PBW282" s="30"/>
      <c r="PBX282" s="30"/>
      <c r="PBY282" s="30"/>
      <c r="PBZ282" s="30"/>
      <c r="PCA282" s="30"/>
      <c r="PCB282" s="30"/>
      <c r="PCC282" s="30"/>
      <c r="PCD282" s="30"/>
      <c r="PCE282" s="30"/>
      <c r="PCF282" s="30"/>
      <c r="PCG282" s="30"/>
      <c r="PCH282" s="30"/>
      <c r="PCI282" s="30"/>
      <c r="PCJ282" s="30"/>
      <c r="PCK282" s="30"/>
      <c r="PCL282" s="30"/>
      <c r="PCM282" s="30"/>
      <c r="PCN282" s="30"/>
      <c r="PCO282" s="30"/>
      <c r="PCP282" s="30"/>
      <c r="PCQ282" s="30"/>
      <c r="PCR282" s="30"/>
      <c r="PCS282" s="30"/>
      <c r="PCT282" s="30"/>
      <c r="PCU282" s="30"/>
      <c r="PCV282" s="30"/>
      <c r="PCW282" s="30"/>
      <c r="PCX282" s="30"/>
      <c r="PCY282" s="30"/>
      <c r="PCZ282" s="30"/>
      <c r="PDA282" s="30"/>
      <c r="PDB282" s="30"/>
      <c r="PDC282" s="30"/>
      <c r="PDD282" s="30"/>
      <c r="PDE282" s="30"/>
      <c r="PDF282" s="30"/>
      <c r="PDG282" s="30"/>
      <c r="PDH282" s="30"/>
      <c r="PDI282" s="30"/>
      <c r="PDJ282" s="30"/>
      <c r="PDK282" s="30"/>
      <c r="PDL282" s="30"/>
      <c r="PDM282" s="30"/>
      <c r="PDN282" s="30"/>
      <c r="PDO282" s="30"/>
      <c r="PDP282" s="30"/>
      <c r="PDQ282" s="30"/>
      <c r="PDR282" s="30"/>
      <c r="PDS282" s="30"/>
      <c r="PDT282" s="30"/>
      <c r="PDU282" s="30"/>
      <c r="PDV282" s="30"/>
      <c r="PDW282" s="30"/>
      <c r="PDX282" s="30"/>
      <c r="PDY282" s="30"/>
      <c r="PDZ282" s="30"/>
      <c r="PEA282" s="30"/>
      <c r="PEB282" s="30"/>
      <c r="PEC282" s="30"/>
      <c r="PED282" s="30"/>
      <c r="PEE282" s="30"/>
      <c r="PEF282" s="30"/>
      <c r="PEG282" s="30"/>
      <c r="PEH282" s="30"/>
      <c r="PEI282" s="30"/>
      <c r="PEJ282" s="30"/>
      <c r="PEK282" s="30"/>
      <c r="PEL282" s="30"/>
      <c r="PEM282" s="30"/>
      <c r="PEN282" s="30"/>
      <c r="PEO282" s="30"/>
      <c r="PEP282" s="30"/>
      <c r="PEQ282" s="30"/>
      <c r="PER282" s="30"/>
      <c r="PES282" s="30"/>
      <c r="PET282" s="30"/>
      <c r="PEU282" s="30"/>
      <c r="PEV282" s="30"/>
      <c r="PEW282" s="30"/>
      <c r="PEX282" s="30"/>
      <c r="PEY282" s="30"/>
      <c r="PEZ282" s="30"/>
      <c r="PFA282" s="30"/>
      <c r="PFB282" s="30"/>
      <c r="PFC282" s="30"/>
      <c r="PFD282" s="30"/>
      <c r="PFE282" s="30"/>
      <c r="PFF282" s="30"/>
      <c r="PFG282" s="30"/>
      <c r="PFH282" s="30"/>
      <c r="PFI282" s="30"/>
      <c r="PFJ282" s="30"/>
      <c r="PFK282" s="30"/>
      <c r="PFL282" s="30"/>
      <c r="PFM282" s="30"/>
      <c r="PFN282" s="30"/>
      <c r="PFO282" s="30"/>
      <c r="PFP282" s="30"/>
      <c r="PFQ282" s="30"/>
      <c r="PFR282" s="30"/>
      <c r="PFS282" s="30"/>
      <c r="PFT282" s="30"/>
      <c r="PFU282" s="30"/>
      <c r="PFV282" s="30"/>
      <c r="PFW282" s="30"/>
      <c r="PFX282" s="30"/>
      <c r="PFY282" s="30"/>
      <c r="PFZ282" s="30"/>
      <c r="PGA282" s="30"/>
      <c r="PGB282" s="30"/>
      <c r="PGC282" s="30"/>
      <c r="PGD282" s="30"/>
      <c r="PGE282" s="30"/>
      <c r="PGF282" s="30"/>
      <c r="PGG282" s="30"/>
      <c r="PGH282" s="30"/>
      <c r="PGI282" s="30"/>
      <c r="PGJ282" s="30"/>
      <c r="PGK282" s="30"/>
      <c r="PGL282" s="30"/>
      <c r="PGM282" s="30"/>
      <c r="PGN282" s="30"/>
      <c r="PGO282" s="30"/>
      <c r="PGP282" s="30"/>
      <c r="PGQ282" s="30"/>
      <c r="PGR282" s="30"/>
      <c r="PGS282" s="30"/>
      <c r="PGT282" s="30"/>
      <c r="PGU282" s="30"/>
      <c r="PGV282" s="30"/>
      <c r="PGW282" s="30"/>
      <c r="PGX282" s="30"/>
      <c r="PGY282" s="30"/>
      <c r="PGZ282" s="30"/>
      <c r="PHA282" s="30"/>
      <c r="PHB282" s="30"/>
      <c r="PHC282" s="30"/>
      <c r="PHD282" s="30"/>
      <c r="PHE282" s="30"/>
      <c r="PHF282" s="30"/>
      <c r="PHG282" s="30"/>
      <c r="PHH282" s="30"/>
      <c r="PHI282" s="30"/>
      <c r="PHJ282" s="30"/>
      <c r="PHK282" s="30"/>
      <c r="PHL282" s="30"/>
      <c r="PHM282" s="30"/>
      <c r="PHN282" s="30"/>
      <c r="PHO282" s="30"/>
      <c r="PHP282" s="30"/>
      <c r="PHQ282" s="30"/>
      <c r="PHR282" s="30"/>
      <c r="PHS282" s="30"/>
      <c r="PHT282" s="30"/>
      <c r="PHU282" s="30"/>
      <c r="PHV282" s="30"/>
      <c r="PHW282" s="30"/>
      <c r="PHX282" s="30"/>
      <c r="PHY282" s="30"/>
      <c r="PHZ282" s="30"/>
      <c r="PIA282" s="30"/>
      <c r="PIB282" s="30"/>
      <c r="PIC282" s="30"/>
      <c r="PID282" s="30"/>
      <c r="PIE282" s="30"/>
      <c r="PIF282" s="30"/>
      <c r="PIG282" s="30"/>
      <c r="PIH282" s="30"/>
      <c r="PII282" s="30"/>
      <c r="PIJ282" s="30"/>
      <c r="PIK282" s="30"/>
      <c r="PIL282" s="30"/>
      <c r="PIM282" s="30"/>
      <c r="PIN282" s="30"/>
      <c r="PIO282" s="30"/>
      <c r="PIP282" s="30"/>
      <c r="PIQ282" s="30"/>
      <c r="PIR282" s="30"/>
      <c r="PIS282" s="30"/>
      <c r="PIT282" s="30"/>
      <c r="PIU282" s="30"/>
      <c r="PIV282" s="30"/>
      <c r="PIW282" s="30"/>
      <c r="PIX282" s="30"/>
      <c r="PIY282" s="30"/>
      <c r="PIZ282" s="30"/>
      <c r="PJA282" s="30"/>
      <c r="PJB282" s="30"/>
      <c r="PJC282" s="30"/>
      <c r="PJD282" s="30"/>
      <c r="PJE282" s="30"/>
      <c r="PJF282" s="30"/>
      <c r="PJG282" s="30"/>
      <c r="PJH282" s="30"/>
      <c r="PJI282" s="30"/>
      <c r="PJJ282" s="30"/>
      <c r="PJK282" s="30"/>
      <c r="PJL282" s="30"/>
      <c r="PJM282" s="30"/>
      <c r="PJN282" s="30"/>
      <c r="PJO282" s="30"/>
      <c r="PJP282" s="30"/>
      <c r="PJQ282" s="30"/>
      <c r="PJR282" s="30"/>
      <c r="PJS282" s="30"/>
      <c r="PJT282" s="30"/>
      <c r="PJU282" s="30"/>
      <c r="PJV282" s="30"/>
      <c r="PJW282" s="30"/>
      <c r="PJX282" s="30"/>
      <c r="PJY282" s="30"/>
      <c r="PJZ282" s="30"/>
      <c r="PKA282" s="30"/>
      <c r="PKB282" s="30"/>
      <c r="PKC282" s="30"/>
      <c r="PKD282" s="30"/>
      <c r="PKE282" s="30"/>
      <c r="PKF282" s="30"/>
      <c r="PKG282" s="30"/>
      <c r="PKH282" s="30"/>
      <c r="PKI282" s="30"/>
      <c r="PKJ282" s="30"/>
      <c r="PKK282" s="30"/>
      <c r="PKL282" s="30"/>
      <c r="PKM282" s="30"/>
      <c r="PKN282" s="30"/>
      <c r="PKO282" s="30"/>
      <c r="PKP282" s="30"/>
      <c r="PKQ282" s="30"/>
      <c r="PKR282" s="30"/>
      <c r="PKS282" s="30"/>
      <c r="PKT282" s="30"/>
      <c r="PKU282" s="30"/>
      <c r="PKV282" s="30"/>
      <c r="PKW282" s="30"/>
      <c r="PKX282" s="30"/>
      <c r="PKY282" s="30"/>
      <c r="PKZ282" s="30"/>
      <c r="PLA282" s="30"/>
      <c r="PLB282" s="30"/>
      <c r="PLC282" s="30"/>
      <c r="PLD282" s="30"/>
      <c r="PLE282" s="30"/>
      <c r="PLF282" s="30"/>
      <c r="PLG282" s="30"/>
      <c r="PLH282" s="30"/>
      <c r="PLI282" s="30"/>
      <c r="PLJ282" s="30"/>
      <c r="PLK282" s="30"/>
      <c r="PLL282" s="30"/>
      <c r="PLM282" s="30"/>
      <c r="PLN282" s="30"/>
      <c r="PLO282" s="30"/>
      <c r="PLP282" s="30"/>
      <c r="PLQ282" s="30"/>
      <c r="PLR282" s="30"/>
      <c r="PLS282" s="30"/>
      <c r="PLT282" s="30"/>
      <c r="PLU282" s="30"/>
      <c r="PLV282" s="30"/>
      <c r="PLW282" s="30"/>
      <c r="PLX282" s="30"/>
      <c r="PLY282" s="30"/>
      <c r="PLZ282" s="30"/>
      <c r="PMA282" s="30"/>
      <c r="PMB282" s="30"/>
      <c r="PMC282" s="30"/>
      <c r="PMD282" s="30"/>
      <c r="PME282" s="30"/>
      <c r="PMF282" s="30"/>
      <c r="PMG282" s="30"/>
      <c r="PMH282" s="30"/>
      <c r="PMI282" s="30"/>
      <c r="PMJ282" s="30"/>
      <c r="PMK282" s="30"/>
      <c r="PML282" s="30"/>
      <c r="PMM282" s="30"/>
      <c r="PMN282" s="30"/>
      <c r="PMO282" s="30"/>
      <c r="PMP282" s="30"/>
      <c r="PMQ282" s="30"/>
      <c r="PMR282" s="30"/>
      <c r="PMS282" s="30"/>
      <c r="PMT282" s="30"/>
      <c r="PMU282" s="30"/>
      <c r="PMV282" s="30"/>
      <c r="PMW282" s="30"/>
      <c r="PMX282" s="30"/>
      <c r="PMY282" s="30"/>
      <c r="PMZ282" s="30"/>
      <c r="PNA282" s="30"/>
      <c r="PNB282" s="30"/>
      <c r="PNC282" s="30"/>
      <c r="PND282" s="30"/>
      <c r="PNE282" s="30"/>
      <c r="PNF282" s="30"/>
      <c r="PNG282" s="30"/>
      <c r="PNH282" s="30"/>
      <c r="PNI282" s="30"/>
      <c r="PNJ282" s="30"/>
      <c r="PNK282" s="30"/>
      <c r="PNL282" s="30"/>
      <c r="PNM282" s="30"/>
      <c r="PNN282" s="30"/>
      <c r="PNO282" s="30"/>
      <c r="PNP282" s="30"/>
      <c r="PNQ282" s="30"/>
      <c r="PNR282" s="30"/>
      <c r="PNS282" s="30"/>
      <c r="PNT282" s="30"/>
      <c r="PNU282" s="30"/>
      <c r="PNV282" s="30"/>
      <c r="PNW282" s="30"/>
      <c r="PNX282" s="30"/>
      <c r="PNY282" s="30"/>
      <c r="PNZ282" s="30"/>
      <c r="POA282" s="30"/>
      <c r="POB282" s="30"/>
      <c r="POC282" s="30"/>
      <c r="POD282" s="30"/>
      <c r="POE282" s="30"/>
      <c r="POF282" s="30"/>
      <c r="POG282" s="30"/>
      <c r="POH282" s="30"/>
      <c r="POI282" s="30"/>
      <c r="POJ282" s="30"/>
      <c r="POK282" s="30"/>
      <c r="POL282" s="30"/>
      <c r="POM282" s="30"/>
      <c r="PON282" s="30"/>
      <c r="POO282" s="30"/>
      <c r="POP282" s="30"/>
      <c r="POQ282" s="30"/>
      <c r="POR282" s="30"/>
      <c r="POS282" s="30"/>
      <c r="POT282" s="30"/>
      <c r="POU282" s="30"/>
      <c r="POV282" s="30"/>
      <c r="POW282" s="30"/>
      <c r="POX282" s="30"/>
      <c r="POY282" s="30"/>
      <c r="POZ282" s="30"/>
      <c r="PPA282" s="30"/>
      <c r="PPB282" s="30"/>
      <c r="PPC282" s="30"/>
      <c r="PPD282" s="30"/>
      <c r="PPE282" s="30"/>
      <c r="PPF282" s="30"/>
      <c r="PPG282" s="30"/>
      <c r="PPH282" s="30"/>
      <c r="PPI282" s="30"/>
      <c r="PPJ282" s="30"/>
      <c r="PPK282" s="30"/>
      <c r="PPL282" s="30"/>
      <c r="PPM282" s="30"/>
      <c r="PPN282" s="30"/>
      <c r="PPO282" s="30"/>
      <c r="PPP282" s="30"/>
      <c r="PPQ282" s="30"/>
      <c r="PPR282" s="30"/>
      <c r="PPS282" s="30"/>
      <c r="PPT282" s="30"/>
      <c r="PPU282" s="30"/>
      <c r="PPV282" s="30"/>
      <c r="PPW282" s="30"/>
      <c r="PPX282" s="30"/>
      <c r="PPY282" s="30"/>
      <c r="PPZ282" s="30"/>
      <c r="PQA282" s="30"/>
      <c r="PQB282" s="30"/>
      <c r="PQC282" s="30"/>
      <c r="PQD282" s="30"/>
      <c r="PQE282" s="30"/>
      <c r="PQF282" s="30"/>
      <c r="PQG282" s="30"/>
      <c r="PQH282" s="30"/>
      <c r="PQI282" s="30"/>
      <c r="PQJ282" s="30"/>
      <c r="PQK282" s="30"/>
      <c r="PQL282" s="30"/>
      <c r="PQM282" s="30"/>
      <c r="PQN282" s="30"/>
      <c r="PQO282" s="30"/>
      <c r="PQP282" s="30"/>
      <c r="PQQ282" s="30"/>
      <c r="PQR282" s="30"/>
      <c r="PQS282" s="30"/>
      <c r="PQT282" s="30"/>
      <c r="PQU282" s="30"/>
      <c r="PQV282" s="30"/>
      <c r="PQW282" s="30"/>
      <c r="PQX282" s="30"/>
      <c r="PQY282" s="30"/>
      <c r="PQZ282" s="30"/>
      <c r="PRA282" s="30"/>
      <c r="PRB282" s="30"/>
      <c r="PRC282" s="30"/>
      <c r="PRD282" s="30"/>
      <c r="PRE282" s="30"/>
      <c r="PRF282" s="30"/>
      <c r="PRG282" s="30"/>
      <c r="PRH282" s="30"/>
      <c r="PRI282" s="30"/>
      <c r="PRJ282" s="30"/>
      <c r="PRK282" s="30"/>
      <c r="PRL282" s="30"/>
      <c r="PRM282" s="30"/>
      <c r="PRN282" s="30"/>
      <c r="PRO282" s="30"/>
      <c r="PRP282" s="30"/>
      <c r="PRQ282" s="30"/>
      <c r="PRR282" s="30"/>
      <c r="PRS282" s="30"/>
      <c r="PRT282" s="30"/>
      <c r="PRU282" s="30"/>
      <c r="PRV282" s="30"/>
      <c r="PRW282" s="30"/>
      <c r="PRX282" s="30"/>
      <c r="PRY282" s="30"/>
      <c r="PRZ282" s="30"/>
      <c r="PSA282" s="30"/>
      <c r="PSB282" s="30"/>
      <c r="PSC282" s="30"/>
      <c r="PSD282" s="30"/>
      <c r="PSE282" s="30"/>
      <c r="PSF282" s="30"/>
      <c r="PSG282" s="30"/>
      <c r="PSH282" s="30"/>
      <c r="PSI282" s="30"/>
      <c r="PSJ282" s="30"/>
      <c r="PSK282" s="30"/>
      <c r="PSL282" s="30"/>
      <c r="PSM282" s="30"/>
      <c r="PSN282" s="30"/>
      <c r="PSO282" s="30"/>
      <c r="PSP282" s="30"/>
      <c r="PSQ282" s="30"/>
      <c r="PSR282" s="30"/>
      <c r="PSS282" s="30"/>
      <c r="PST282" s="30"/>
      <c r="PSU282" s="30"/>
      <c r="PSV282" s="30"/>
      <c r="PSW282" s="30"/>
      <c r="PSX282" s="30"/>
      <c r="PSY282" s="30"/>
      <c r="PSZ282" s="30"/>
      <c r="PTA282" s="30"/>
      <c r="PTB282" s="30"/>
      <c r="PTC282" s="30"/>
      <c r="PTD282" s="30"/>
      <c r="PTE282" s="30"/>
      <c r="PTF282" s="30"/>
      <c r="PTG282" s="30"/>
      <c r="PTH282" s="30"/>
      <c r="PTI282" s="30"/>
      <c r="PTJ282" s="30"/>
      <c r="PTK282" s="30"/>
      <c r="PTL282" s="30"/>
      <c r="PTM282" s="30"/>
      <c r="PTN282" s="30"/>
      <c r="PTO282" s="30"/>
      <c r="PTP282" s="30"/>
      <c r="PTQ282" s="30"/>
      <c r="PTR282" s="30"/>
      <c r="PTS282" s="30"/>
      <c r="PTT282" s="30"/>
      <c r="PTU282" s="30"/>
      <c r="PTV282" s="30"/>
      <c r="PTW282" s="30"/>
      <c r="PTX282" s="30"/>
      <c r="PTY282" s="30"/>
      <c r="PTZ282" s="30"/>
      <c r="PUA282" s="30"/>
      <c r="PUB282" s="30"/>
      <c r="PUC282" s="30"/>
      <c r="PUD282" s="30"/>
      <c r="PUE282" s="30"/>
      <c r="PUF282" s="30"/>
      <c r="PUG282" s="30"/>
      <c r="PUH282" s="30"/>
      <c r="PUI282" s="30"/>
      <c r="PUJ282" s="30"/>
      <c r="PUK282" s="30"/>
      <c r="PUL282" s="30"/>
      <c r="PUM282" s="30"/>
      <c r="PUN282" s="30"/>
      <c r="PUO282" s="30"/>
      <c r="PUP282" s="30"/>
      <c r="PUQ282" s="30"/>
      <c r="PUR282" s="30"/>
      <c r="PUS282" s="30"/>
      <c r="PUT282" s="30"/>
      <c r="PUU282" s="30"/>
      <c r="PUV282" s="30"/>
      <c r="PUW282" s="30"/>
      <c r="PUX282" s="30"/>
      <c r="PUY282" s="30"/>
      <c r="PUZ282" s="30"/>
      <c r="PVA282" s="30"/>
      <c r="PVB282" s="30"/>
      <c r="PVC282" s="30"/>
      <c r="PVD282" s="30"/>
      <c r="PVE282" s="30"/>
      <c r="PVF282" s="30"/>
      <c r="PVG282" s="30"/>
      <c r="PVH282" s="30"/>
      <c r="PVI282" s="30"/>
      <c r="PVJ282" s="30"/>
      <c r="PVK282" s="30"/>
      <c r="PVL282" s="30"/>
      <c r="PVM282" s="30"/>
      <c r="PVN282" s="30"/>
      <c r="PVO282" s="30"/>
      <c r="PVP282" s="30"/>
      <c r="PVQ282" s="30"/>
      <c r="PVR282" s="30"/>
      <c r="PVS282" s="30"/>
      <c r="PVT282" s="30"/>
      <c r="PVU282" s="30"/>
      <c r="PVV282" s="30"/>
      <c r="PVW282" s="30"/>
      <c r="PVX282" s="30"/>
      <c r="PVY282" s="30"/>
      <c r="PVZ282" s="30"/>
      <c r="PWA282" s="30"/>
      <c r="PWB282" s="30"/>
      <c r="PWC282" s="30"/>
      <c r="PWD282" s="30"/>
      <c r="PWE282" s="30"/>
      <c r="PWF282" s="30"/>
      <c r="PWG282" s="30"/>
      <c r="PWH282" s="30"/>
      <c r="PWI282" s="30"/>
      <c r="PWJ282" s="30"/>
      <c r="PWK282" s="30"/>
      <c r="PWL282" s="30"/>
      <c r="PWM282" s="30"/>
      <c r="PWN282" s="30"/>
      <c r="PWO282" s="30"/>
      <c r="PWP282" s="30"/>
      <c r="PWQ282" s="30"/>
      <c r="PWR282" s="30"/>
      <c r="PWS282" s="30"/>
      <c r="PWT282" s="30"/>
      <c r="PWU282" s="30"/>
      <c r="PWV282" s="30"/>
      <c r="PWW282" s="30"/>
      <c r="PWX282" s="30"/>
      <c r="PWY282" s="30"/>
      <c r="PWZ282" s="30"/>
      <c r="PXA282" s="30"/>
      <c r="PXB282" s="30"/>
      <c r="PXC282" s="30"/>
      <c r="PXD282" s="30"/>
      <c r="PXE282" s="30"/>
      <c r="PXF282" s="30"/>
      <c r="PXG282" s="30"/>
      <c r="PXH282" s="30"/>
      <c r="PXI282" s="30"/>
      <c r="PXJ282" s="30"/>
      <c r="PXK282" s="30"/>
      <c r="PXL282" s="30"/>
      <c r="PXM282" s="30"/>
      <c r="PXN282" s="30"/>
      <c r="PXO282" s="30"/>
      <c r="PXP282" s="30"/>
      <c r="PXQ282" s="30"/>
      <c r="PXR282" s="30"/>
      <c r="PXS282" s="30"/>
      <c r="PXT282" s="30"/>
      <c r="PXU282" s="30"/>
      <c r="PXV282" s="30"/>
      <c r="PXW282" s="30"/>
      <c r="PXX282" s="30"/>
      <c r="PXY282" s="30"/>
      <c r="PXZ282" s="30"/>
      <c r="PYA282" s="30"/>
      <c r="PYB282" s="30"/>
      <c r="PYC282" s="30"/>
      <c r="PYD282" s="30"/>
      <c r="PYE282" s="30"/>
      <c r="PYF282" s="30"/>
      <c r="PYG282" s="30"/>
      <c r="PYH282" s="30"/>
      <c r="PYI282" s="30"/>
      <c r="PYJ282" s="30"/>
      <c r="PYK282" s="30"/>
      <c r="PYL282" s="30"/>
      <c r="PYM282" s="30"/>
      <c r="PYN282" s="30"/>
      <c r="PYO282" s="30"/>
      <c r="PYP282" s="30"/>
      <c r="PYQ282" s="30"/>
      <c r="PYR282" s="30"/>
      <c r="PYS282" s="30"/>
      <c r="PYT282" s="30"/>
      <c r="PYU282" s="30"/>
      <c r="PYV282" s="30"/>
      <c r="PYW282" s="30"/>
      <c r="PYX282" s="30"/>
      <c r="PYY282" s="30"/>
      <c r="PYZ282" s="30"/>
      <c r="PZA282" s="30"/>
      <c r="PZB282" s="30"/>
      <c r="PZC282" s="30"/>
      <c r="PZD282" s="30"/>
      <c r="PZE282" s="30"/>
      <c r="PZF282" s="30"/>
      <c r="PZG282" s="30"/>
      <c r="PZH282" s="30"/>
      <c r="PZI282" s="30"/>
      <c r="PZJ282" s="30"/>
      <c r="PZK282" s="30"/>
      <c r="PZL282" s="30"/>
      <c r="PZM282" s="30"/>
      <c r="PZN282" s="30"/>
      <c r="PZO282" s="30"/>
      <c r="PZP282" s="30"/>
      <c r="PZQ282" s="30"/>
      <c r="PZR282" s="30"/>
      <c r="PZS282" s="30"/>
      <c r="PZT282" s="30"/>
      <c r="PZU282" s="30"/>
      <c r="PZV282" s="30"/>
      <c r="PZW282" s="30"/>
      <c r="PZX282" s="30"/>
      <c r="PZY282" s="30"/>
      <c r="PZZ282" s="30"/>
      <c r="QAA282" s="30"/>
      <c r="QAB282" s="30"/>
      <c r="QAC282" s="30"/>
      <c r="QAD282" s="30"/>
      <c r="QAE282" s="30"/>
      <c r="QAF282" s="30"/>
      <c r="QAG282" s="30"/>
      <c r="QAH282" s="30"/>
      <c r="QAI282" s="30"/>
      <c r="QAJ282" s="30"/>
      <c r="QAK282" s="30"/>
      <c r="QAL282" s="30"/>
      <c r="QAM282" s="30"/>
      <c r="QAN282" s="30"/>
      <c r="QAO282" s="30"/>
      <c r="QAP282" s="30"/>
      <c r="QAQ282" s="30"/>
      <c r="QAR282" s="30"/>
      <c r="QAS282" s="30"/>
      <c r="QAT282" s="30"/>
      <c r="QAU282" s="30"/>
      <c r="QAV282" s="30"/>
      <c r="QAW282" s="30"/>
      <c r="QAX282" s="30"/>
      <c r="QAY282" s="30"/>
      <c r="QAZ282" s="30"/>
      <c r="QBA282" s="30"/>
      <c r="QBB282" s="30"/>
      <c r="QBC282" s="30"/>
      <c r="QBD282" s="30"/>
      <c r="QBE282" s="30"/>
      <c r="QBF282" s="30"/>
      <c r="QBG282" s="30"/>
      <c r="QBH282" s="30"/>
      <c r="QBI282" s="30"/>
      <c r="QBJ282" s="30"/>
      <c r="QBK282" s="30"/>
      <c r="QBL282" s="30"/>
      <c r="QBM282" s="30"/>
      <c r="QBN282" s="30"/>
      <c r="QBO282" s="30"/>
      <c r="QBP282" s="30"/>
      <c r="QBQ282" s="30"/>
      <c r="QBR282" s="30"/>
      <c r="QBS282" s="30"/>
      <c r="QBT282" s="30"/>
      <c r="QBU282" s="30"/>
      <c r="QBV282" s="30"/>
      <c r="QBW282" s="30"/>
      <c r="QBX282" s="30"/>
      <c r="QBY282" s="30"/>
      <c r="QBZ282" s="30"/>
      <c r="QCA282" s="30"/>
      <c r="QCB282" s="30"/>
      <c r="QCC282" s="30"/>
      <c r="QCD282" s="30"/>
      <c r="QCE282" s="30"/>
      <c r="QCF282" s="30"/>
      <c r="QCG282" s="30"/>
      <c r="QCH282" s="30"/>
      <c r="QCI282" s="30"/>
      <c r="QCJ282" s="30"/>
      <c r="QCK282" s="30"/>
      <c r="QCL282" s="30"/>
      <c r="QCM282" s="30"/>
      <c r="QCN282" s="30"/>
      <c r="QCO282" s="30"/>
      <c r="QCP282" s="30"/>
      <c r="QCQ282" s="30"/>
      <c r="QCR282" s="30"/>
      <c r="QCS282" s="30"/>
      <c r="QCT282" s="30"/>
      <c r="QCU282" s="30"/>
      <c r="QCV282" s="30"/>
      <c r="QCW282" s="30"/>
      <c r="QCX282" s="30"/>
      <c r="QCY282" s="30"/>
      <c r="QCZ282" s="30"/>
      <c r="QDA282" s="30"/>
      <c r="QDB282" s="30"/>
      <c r="QDC282" s="30"/>
      <c r="QDD282" s="30"/>
      <c r="QDE282" s="30"/>
      <c r="QDF282" s="30"/>
      <c r="QDG282" s="30"/>
      <c r="QDH282" s="30"/>
      <c r="QDI282" s="30"/>
      <c r="QDJ282" s="30"/>
      <c r="QDK282" s="30"/>
      <c r="QDL282" s="30"/>
      <c r="QDM282" s="30"/>
      <c r="QDN282" s="30"/>
      <c r="QDO282" s="30"/>
      <c r="QDP282" s="30"/>
      <c r="QDQ282" s="30"/>
      <c r="QDR282" s="30"/>
      <c r="QDS282" s="30"/>
      <c r="QDT282" s="30"/>
      <c r="QDU282" s="30"/>
      <c r="QDV282" s="30"/>
      <c r="QDW282" s="30"/>
      <c r="QDX282" s="30"/>
      <c r="QDY282" s="30"/>
      <c r="QDZ282" s="30"/>
      <c r="QEA282" s="30"/>
      <c r="QEB282" s="30"/>
      <c r="QEC282" s="30"/>
      <c r="QED282" s="30"/>
      <c r="QEE282" s="30"/>
      <c r="QEF282" s="30"/>
      <c r="QEG282" s="30"/>
      <c r="QEH282" s="30"/>
      <c r="QEI282" s="30"/>
      <c r="QEJ282" s="30"/>
      <c r="QEK282" s="30"/>
      <c r="QEL282" s="30"/>
      <c r="QEM282" s="30"/>
      <c r="QEN282" s="30"/>
      <c r="QEO282" s="30"/>
      <c r="QEP282" s="30"/>
      <c r="QEQ282" s="30"/>
      <c r="QER282" s="30"/>
      <c r="QES282" s="30"/>
      <c r="QET282" s="30"/>
      <c r="QEU282" s="30"/>
      <c r="QEV282" s="30"/>
      <c r="QEW282" s="30"/>
      <c r="QEX282" s="30"/>
      <c r="QEY282" s="30"/>
      <c r="QEZ282" s="30"/>
      <c r="QFA282" s="30"/>
      <c r="QFB282" s="30"/>
      <c r="QFC282" s="30"/>
      <c r="QFD282" s="30"/>
      <c r="QFE282" s="30"/>
      <c r="QFF282" s="30"/>
      <c r="QFG282" s="30"/>
      <c r="QFH282" s="30"/>
      <c r="QFI282" s="30"/>
      <c r="QFJ282" s="30"/>
      <c r="QFK282" s="30"/>
      <c r="QFL282" s="30"/>
      <c r="QFM282" s="30"/>
      <c r="QFN282" s="30"/>
      <c r="QFO282" s="30"/>
      <c r="QFP282" s="30"/>
      <c r="QFQ282" s="30"/>
      <c r="QFR282" s="30"/>
      <c r="QFS282" s="30"/>
      <c r="QFT282" s="30"/>
      <c r="QFU282" s="30"/>
      <c r="QFV282" s="30"/>
      <c r="QFW282" s="30"/>
      <c r="QFX282" s="30"/>
      <c r="QFY282" s="30"/>
      <c r="QFZ282" s="30"/>
      <c r="QGA282" s="30"/>
      <c r="QGB282" s="30"/>
      <c r="QGC282" s="30"/>
      <c r="QGD282" s="30"/>
      <c r="QGE282" s="30"/>
      <c r="QGF282" s="30"/>
      <c r="QGG282" s="30"/>
      <c r="QGH282" s="30"/>
      <c r="QGI282" s="30"/>
      <c r="QGJ282" s="30"/>
      <c r="QGK282" s="30"/>
      <c r="QGL282" s="30"/>
      <c r="QGM282" s="30"/>
      <c r="QGN282" s="30"/>
      <c r="QGO282" s="30"/>
      <c r="QGP282" s="30"/>
      <c r="QGQ282" s="30"/>
      <c r="QGR282" s="30"/>
      <c r="QGS282" s="30"/>
      <c r="QGT282" s="30"/>
      <c r="QGU282" s="30"/>
      <c r="QGV282" s="30"/>
      <c r="QGW282" s="30"/>
      <c r="QGX282" s="30"/>
      <c r="QGY282" s="30"/>
      <c r="QGZ282" s="30"/>
      <c r="QHA282" s="30"/>
      <c r="QHB282" s="30"/>
      <c r="QHC282" s="30"/>
      <c r="QHD282" s="30"/>
      <c r="QHE282" s="30"/>
      <c r="QHF282" s="30"/>
      <c r="QHG282" s="30"/>
      <c r="QHH282" s="30"/>
      <c r="QHI282" s="30"/>
      <c r="QHJ282" s="30"/>
      <c r="QHK282" s="30"/>
      <c r="QHL282" s="30"/>
      <c r="QHM282" s="30"/>
      <c r="QHN282" s="30"/>
      <c r="QHO282" s="30"/>
      <c r="QHP282" s="30"/>
      <c r="QHQ282" s="30"/>
      <c r="QHR282" s="30"/>
      <c r="QHS282" s="30"/>
      <c r="QHT282" s="30"/>
      <c r="QHU282" s="30"/>
      <c r="QHV282" s="30"/>
      <c r="QHW282" s="30"/>
      <c r="QHX282" s="30"/>
      <c r="QHY282" s="30"/>
      <c r="QHZ282" s="30"/>
      <c r="QIA282" s="30"/>
      <c r="QIB282" s="30"/>
      <c r="QIC282" s="30"/>
      <c r="QID282" s="30"/>
      <c r="QIE282" s="30"/>
      <c r="QIF282" s="30"/>
      <c r="QIG282" s="30"/>
      <c r="QIH282" s="30"/>
      <c r="QII282" s="30"/>
      <c r="QIJ282" s="30"/>
      <c r="QIK282" s="30"/>
      <c r="QIL282" s="30"/>
      <c r="QIM282" s="30"/>
      <c r="QIN282" s="30"/>
      <c r="QIO282" s="30"/>
      <c r="QIP282" s="30"/>
      <c r="QIQ282" s="30"/>
      <c r="QIR282" s="30"/>
      <c r="QIS282" s="30"/>
      <c r="QIT282" s="30"/>
      <c r="QIU282" s="30"/>
      <c r="QIV282" s="30"/>
      <c r="QIW282" s="30"/>
      <c r="QIX282" s="30"/>
      <c r="QIY282" s="30"/>
      <c r="QIZ282" s="30"/>
      <c r="QJA282" s="30"/>
      <c r="QJB282" s="30"/>
      <c r="QJC282" s="30"/>
      <c r="QJD282" s="30"/>
      <c r="QJE282" s="30"/>
      <c r="QJF282" s="30"/>
      <c r="QJG282" s="30"/>
      <c r="QJH282" s="30"/>
      <c r="QJI282" s="30"/>
      <c r="QJJ282" s="30"/>
      <c r="QJK282" s="30"/>
      <c r="QJL282" s="30"/>
      <c r="QJM282" s="30"/>
      <c r="QJN282" s="30"/>
      <c r="QJO282" s="30"/>
      <c r="QJP282" s="30"/>
      <c r="QJQ282" s="30"/>
      <c r="QJR282" s="30"/>
      <c r="QJS282" s="30"/>
      <c r="QJT282" s="30"/>
      <c r="QJU282" s="30"/>
      <c r="QJV282" s="30"/>
      <c r="QJW282" s="30"/>
      <c r="QJX282" s="30"/>
      <c r="QJY282" s="30"/>
      <c r="QJZ282" s="30"/>
      <c r="QKA282" s="30"/>
      <c r="QKB282" s="30"/>
      <c r="QKC282" s="30"/>
      <c r="QKD282" s="30"/>
      <c r="QKE282" s="30"/>
      <c r="QKF282" s="30"/>
      <c r="QKG282" s="30"/>
      <c r="QKH282" s="30"/>
      <c r="QKI282" s="30"/>
      <c r="QKJ282" s="30"/>
      <c r="QKK282" s="30"/>
      <c r="QKL282" s="30"/>
      <c r="QKM282" s="30"/>
      <c r="QKN282" s="30"/>
      <c r="QKO282" s="30"/>
      <c r="QKP282" s="30"/>
      <c r="QKQ282" s="30"/>
      <c r="QKR282" s="30"/>
      <c r="QKS282" s="30"/>
      <c r="QKT282" s="30"/>
      <c r="QKU282" s="30"/>
      <c r="QKV282" s="30"/>
      <c r="QKW282" s="30"/>
      <c r="QKX282" s="30"/>
      <c r="QKY282" s="30"/>
      <c r="QKZ282" s="30"/>
      <c r="QLA282" s="30"/>
      <c r="QLB282" s="30"/>
      <c r="QLC282" s="30"/>
      <c r="QLD282" s="30"/>
      <c r="QLE282" s="30"/>
      <c r="QLF282" s="30"/>
      <c r="QLG282" s="30"/>
      <c r="QLH282" s="30"/>
      <c r="QLI282" s="30"/>
      <c r="QLJ282" s="30"/>
      <c r="QLK282" s="30"/>
      <c r="QLL282" s="30"/>
      <c r="QLM282" s="30"/>
      <c r="QLN282" s="30"/>
      <c r="QLO282" s="30"/>
      <c r="QLP282" s="30"/>
      <c r="QLQ282" s="30"/>
      <c r="QLR282" s="30"/>
      <c r="QLS282" s="30"/>
      <c r="QLT282" s="30"/>
      <c r="QLU282" s="30"/>
      <c r="QLV282" s="30"/>
      <c r="QLW282" s="30"/>
      <c r="QLX282" s="30"/>
      <c r="QLY282" s="30"/>
      <c r="QLZ282" s="30"/>
      <c r="QMA282" s="30"/>
      <c r="QMB282" s="30"/>
      <c r="QMC282" s="30"/>
      <c r="QMD282" s="30"/>
      <c r="QME282" s="30"/>
      <c r="QMF282" s="30"/>
      <c r="QMG282" s="30"/>
      <c r="QMH282" s="30"/>
      <c r="QMI282" s="30"/>
      <c r="QMJ282" s="30"/>
      <c r="QMK282" s="30"/>
      <c r="QML282" s="30"/>
      <c r="QMM282" s="30"/>
      <c r="QMN282" s="30"/>
      <c r="QMO282" s="30"/>
      <c r="QMP282" s="30"/>
      <c r="QMQ282" s="30"/>
      <c r="QMR282" s="30"/>
      <c r="QMS282" s="30"/>
      <c r="QMT282" s="30"/>
      <c r="QMU282" s="30"/>
      <c r="QMV282" s="30"/>
      <c r="QMW282" s="30"/>
      <c r="QMX282" s="30"/>
      <c r="QMY282" s="30"/>
      <c r="QMZ282" s="30"/>
      <c r="QNA282" s="30"/>
      <c r="QNB282" s="30"/>
      <c r="QNC282" s="30"/>
      <c r="QND282" s="30"/>
      <c r="QNE282" s="30"/>
      <c r="QNF282" s="30"/>
      <c r="QNG282" s="30"/>
      <c r="QNH282" s="30"/>
      <c r="QNI282" s="30"/>
      <c r="QNJ282" s="30"/>
      <c r="QNK282" s="30"/>
      <c r="QNL282" s="30"/>
      <c r="QNM282" s="30"/>
      <c r="QNN282" s="30"/>
      <c r="QNO282" s="30"/>
      <c r="QNP282" s="30"/>
      <c r="QNQ282" s="30"/>
      <c r="QNR282" s="30"/>
      <c r="QNS282" s="30"/>
      <c r="QNT282" s="30"/>
      <c r="QNU282" s="30"/>
      <c r="QNV282" s="30"/>
      <c r="QNW282" s="30"/>
      <c r="QNX282" s="30"/>
      <c r="QNY282" s="30"/>
      <c r="QNZ282" s="30"/>
      <c r="QOA282" s="30"/>
      <c r="QOB282" s="30"/>
      <c r="QOC282" s="30"/>
      <c r="QOD282" s="30"/>
      <c r="QOE282" s="30"/>
      <c r="QOF282" s="30"/>
      <c r="QOG282" s="30"/>
      <c r="QOH282" s="30"/>
      <c r="QOI282" s="30"/>
      <c r="QOJ282" s="30"/>
      <c r="QOK282" s="30"/>
      <c r="QOL282" s="30"/>
      <c r="QOM282" s="30"/>
      <c r="QON282" s="30"/>
      <c r="QOO282" s="30"/>
      <c r="QOP282" s="30"/>
      <c r="QOQ282" s="30"/>
      <c r="QOR282" s="30"/>
      <c r="QOS282" s="30"/>
      <c r="QOT282" s="30"/>
      <c r="QOU282" s="30"/>
      <c r="QOV282" s="30"/>
      <c r="QOW282" s="30"/>
      <c r="QOX282" s="30"/>
      <c r="QOY282" s="30"/>
      <c r="QOZ282" s="30"/>
      <c r="QPA282" s="30"/>
      <c r="QPB282" s="30"/>
      <c r="QPC282" s="30"/>
      <c r="QPD282" s="30"/>
      <c r="QPE282" s="30"/>
      <c r="QPF282" s="30"/>
      <c r="QPG282" s="30"/>
      <c r="QPH282" s="30"/>
      <c r="QPI282" s="30"/>
      <c r="QPJ282" s="30"/>
      <c r="QPK282" s="30"/>
      <c r="QPL282" s="30"/>
      <c r="QPM282" s="30"/>
      <c r="QPN282" s="30"/>
      <c r="QPO282" s="30"/>
      <c r="QPP282" s="30"/>
      <c r="QPQ282" s="30"/>
      <c r="QPR282" s="30"/>
      <c r="QPS282" s="30"/>
      <c r="QPT282" s="30"/>
      <c r="QPU282" s="30"/>
      <c r="QPV282" s="30"/>
      <c r="QPW282" s="30"/>
      <c r="QPX282" s="30"/>
      <c r="QPY282" s="30"/>
      <c r="QPZ282" s="30"/>
      <c r="QQA282" s="30"/>
      <c r="QQB282" s="30"/>
      <c r="QQC282" s="30"/>
      <c r="QQD282" s="30"/>
      <c r="QQE282" s="30"/>
      <c r="QQF282" s="30"/>
      <c r="QQG282" s="30"/>
      <c r="QQH282" s="30"/>
      <c r="QQI282" s="30"/>
      <c r="QQJ282" s="30"/>
      <c r="QQK282" s="30"/>
      <c r="QQL282" s="30"/>
      <c r="QQM282" s="30"/>
      <c r="QQN282" s="30"/>
      <c r="QQO282" s="30"/>
      <c r="QQP282" s="30"/>
      <c r="QQQ282" s="30"/>
      <c r="QQR282" s="30"/>
      <c r="QQS282" s="30"/>
      <c r="QQT282" s="30"/>
      <c r="QQU282" s="30"/>
      <c r="QQV282" s="30"/>
      <c r="QQW282" s="30"/>
      <c r="QQX282" s="30"/>
      <c r="QQY282" s="30"/>
      <c r="QQZ282" s="30"/>
      <c r="QRA282" s="30"/>
      <c r="QRB282" s="30"/>
      <c r="QRC282" s="30"/>
      <c r="QRD282" s="30"/>
      <c r="QRE282" s="30"/>
      <c r="QRF282" s="30"/>
      <c r="QRG282" s="30"/>
      <c r="QRH282" s="30"/>
      <c r="QRI282" s="30"/>
      <c r="QRJ282" s="30"/>
      <c r="QRK282" s="30"/>
      <c r="QRL282" s="30"/>
      <c r="QRM282" s="30"/>
      <c r="QRN282" s="30"/>
      <c r="QRO282" s="30"/>
      <c r="QRP282" s="30"/>
      <c r="QRQ282" s="30"/>
      <c r="QRR282" s="30"/>
      <c r="QRS282" s="30"/>
      <c r="QRT282" s="30"/>
      <c r="QRU282" s="30"/>
      <c r="QRV282" s="30"/>
      <c r="QRW282" s="30"/>
      <c r="QRX282" s="30"/>
      <c r="QRY282" s="30"/>
      <c r="QRZ282" s="30"/>
      <c r="QSA282" s="30"/>
      <c r="QSB282" s="30"/>
      <c r="QSC282" s="30"/>
      <c r="QSD282" s="30"/>
      <c r="QSE282" s="30"/>
      <c r="QSF282" s="30"/>
      <c r="QSG282" s="30"/>
      <c r="QSH282" s="30"/>
      <c r="QSI282" s="30"/>
      <c r="QSJ282" s="30"/>
      <c r="QSK282" s="30"/>
      <c r="QSL282" s="30"/>
      <c r="QSM282" s="30"/>
      <c r="QSN282" s="30"/>
      <c r="QSO282" s="30"/>
      <c r="QSP282" s="30"/>
      <c r="QSQ282" s="30"/>
      <c r="QSR282" s="30"/>
      <c r="QSS282" s="30"/>
      <c r="QST282" s="30"/>
      <c r="QSU282" s="30"/>
      <c r="QSV282" s="30"/>
      <c r="QSW282" s="30"/>
      <c r="QSX282" s="30"/>
      <c r="QSY282" s="30"/>
      <c r="QSZ282" s="30"/>
      <c r="QTA282" s="30"/>
      <c r="QTB282" s="30"/>
      <c r="QTC282" s="30"/>
      <c r="QTD282" s="30"/>
      <c r="QTE282" s="30"/>
      <c r="QTF282" s="30"/>
      <c r="QTG282" s="30"/>
      <c r="QTH282" s="30"/>
      <c r="QTI282" s="30"/>
      <c r="QTJ282" s="30"/>
      <c r="QTK282" s="30"/>
      <c r="QTL282" s="30"/>
      <c r="QTM282" s="30"/>
      <c r="QTN282" s="30"/>
      <c r="QTO282" s="30"/>
      <c r="QTP282" s="30"/>
      <c r="QTQ282" s="30"/>
      <c r="QTR282" s="30"/>
      <c r="QTS282" s="30"/>
      <c r="QTT282" s="30"/>
      <c r="QTU282" s="30"/>
      <c r="QTV282" s="30"/>
      <c r="QTW282" s="30"/>
      <c r="QTX282" s="30"/>
      <c r="QTY282" s="30"/>
      <c r="QTZ282" s="30"/>
      <c r="QUA282" s="30"/>
      <c r="QUB282" s="30"/>
      <c r="QUC282" s="30"/>
      <c r="QUD282" s="30"/>
      <c r="QUE282" s="30"/>
      <c r="QUF282" s="30"/>
      <c r="QUG282" s="30"/>
      <c r="QUH282" s="30"/>
      <c r="QUI282" s="30"/>
      <c r="QUJ282" s="30"/>
      <c r="QUK282" s="30"/>
      <c r="QUL282" s="30"/>
      <c r="QUM282" s="30"/>
      <c r="QUN282" s="30"/>
      <c r="QUO282" s="30"/>
      <c r="QUP282" s="30"/>
      <c r="QUQ282" s="30"/>
      <c r="QUR282" s="30"/>
      <c r="QUS282" s="30"/>
      <c r="QUT282" s="30"/>
      <c r="QUU282" s="30"/>
      <c r="QUV282" s="30"/>
      <c r="QUW282" s="30"/>
      <c r="QUX282" s="30"/>
      <c r="QUY282" s="30"/>
      <c r="QUZ282" s="30"/>
      <c r="QVA282" s="30"/>
      <c r="QVB282" s="30"/>
      <c r="QVC282" s="30"/>
      <c r="QVD282" s="30"/>
      <c r="QVE282" s="30"/>
      <c r="QVF282" s="30"/>
      <c r="QVG282" s="30"/>
      <c r="QVH282" s="30"/>
      <c r="QVI282" s="30"/>
      <c r="QVJ282" s="30"/>
      <c r="QVK282" s="30"/>
      <c r="QVL282" s="30"/>
      <c r="QVM282" s="30"/>
      <c r="QVN282" s="30"/>
      <c r="QVO282" s="30"/>
      <c r="QVP282" s="30"/>
      <c r="QVQ282" s="30"/>
      <c r="QVR282" s="30"/>
      <c r="QVS282" s="30"/>
      <c r="QVT282" s="30"/>
      <c r="QVU282" s="30"/>
      <c r="QVV282" s="30"/>
      <c r="QVW282" s="30"/>
      <c r="QVX282" s="30"/>
      <c r="QVY282" s="30"/>
      <c r="QVZ282" s="30"/>
      <c r="QWA282" s="30"/>
      <c r="QWB282" s="30"/>
      <c r="QWC282" s="30"/>
      <c r="QWD282" s="30"/>
      <c r="QWE282" s="30"/>
      <c r="QWF282" s="30"/>
      <c r="QWG282" s="30"/>
      <c r="QWH282" s="30"/>
      <c r="QWI282" s="30"/>
      <c r="QWJ282" s="30"/>
      <c r="QWK282" s="30"/>
      <c r="QWL282" s="30"/>
      <c r="QWM282" s="30"/>
      <c r="QWN282" s="30"/>
      <c r="QWO282" s="30"/>
      <c r="QWP282" s="30"/>
      <c r="QWQ282" s="30"/>
      <c r="QWR282" s="30"/>
      <c r="QWS282" s="30"/>
      <c r="QWT282" s="30"/>
      <c r="QWU282" s="30"/>
      <c r="QWV282" s="30"/>
      <c r="QWW282" s="30"/>
      <c r="QWX282" s="30"/>
      <c r="QWY282" s="30"/>
      <c r="QWZ282" s="30"/>
      <c r="QXA282" s="30"/>
      <c r="QXB282" s="30"/>
      <c r="QXC282" s="30"/>
      <c r="QXD282" s="30"/>
      <c r="QXE282" s="30"/>
      <c r="QXF282" s="30"/>
      <c r="QXG282" s="30"/>
      <c r="QXH282" s="30"/>
      <c r="QXI282" s="30"/>
      <c r="QXJ282" s="30"/>
      <c r="QXK282" s="30"/>
      <c r="QXL282" s="30"/>
      <c r="QXM282" s="30"/>
      <c r="QXN282" s="30"/>
      <c r="QXO282" s="30"/>
      <c r="QXP282" s="30"/>
      <c r="QXQ282" s="30"/>
      <c r="QXR282" s="30"/>
      <c r="QXS282" s="30"/>
      <c r="QXT282" s="30"/>
      <c r="QXU282" s="30"/>
      <c r="QXV282" s="30"/>
      <c r="QXW282" s="30"/>
      <c r="QXX282" s="30"/>
      <c r="QXY282" s="30"/>
      <c r="QXZ282" s="30"/>
      <c r="QYA282" s="30"/>
      <c r="QYB282" s="30"/>
      <c r="QYC282" s="30"/>
      <c r="QYD282" s="30"/>
      <c r="QYE282" s="30"/>
      <c r="QYF282" s="30"/>
      <c r="QYG282" s="30"/>
      <c r="QYH282" s="30"/>
      <c r="QYI282" s="30"/>
      <c r="QYJ282" s="30"/>
      <c r="QYK282" s="30"/>
      <c r="QYL282" s="30"/>
      <c r="QYM282" s="30"/>
      <c r="QYN282" s="30"/>
      <c r="QYO282" s="30"/>
      <c r="QYP282" s="30"/>
      <c r="QYQ282" s="30"/>
      <c r="QYR282" s="30"/>
      <c r="QYS282" s="30"/>
      <c r="QYT282" s="30"/>
      <c r="QYU282" s="30"/>
      <c r="QYV282" s="30"/>
      <c r="QYW282" s="30"/>
      <c r="QYX282" s="30"/>
      <c r="QYY282" s="30"/>
      <c r="QYZ282" s="30"/>
      <c r="QZA282" s="30"/>
      <c r="QZB282" s="30"/>
      <c r="QZC282" s="30"/>
      <c r="QZD282" s="30"/>
      <c r="QZE282" s="30"/>
      <c r="QZF282" s="30"/>
      <c r="QZG282" s="30"/>
      <c r="QZH282" s="30"/>
      <c r="QZI282" s="30"/>
      <c r="QZJ282" s="30"/>
      <c r="QZK282" s="30"/>
      <c r="QZL282" s="30"/>
      <c r="QZM282" s="30"/>
      <c r="QZN282" s="30"/>
      <c r="QZO282" s="30"/>
      <c r="QZP282" s="30"/>
      <c r="QZQ282" s="30"/>
      <c r="QZR282" s="30"/>
      <c r="QZS282" s="30"/>
      <c r="QZT282" s="30"/>
      <c r="QZU282" s="30"/>
      <c r="QZV282" s="30"/>
      <c r="QZW282" s="30"/>
      <c r="QZX282" s="30"/>
      <c r="QZY282" s="30"/>
      <c r="QZZ282" s="30"/>
      <c r="RAA282" s="30"/>
      <c r="RAB282" s="30"/>
      <c r="RAC282" s="30"/>
      <c r="RAD282" s="30"/>
      <c r="RAE282" s="30"/>
      <c r="RAF282" s="30"/>
      <c r="RAG282" s="30"/>
      <c r="RAH282" s="30"/>
      <c r="RAI282" s="30"/>
      <c r="RAJ282" s="30"/>
      <c r="RAK282" s="30"/>
      <c r="RAL282" s="30"/>
      <c r="RAM282" s="30"/>
      <c r="RAN282" s="30"/>
      <c r="RAO282" s="30"/>
      <c r="RAP282" s="30"/>
      <c r="RAQ282" s="30"/>
      <c r="RAR282" s="30"/>
      <c r="RAS282" s="30"/>
      <c r="RAT282" s="30"/>
      <c r="RAU282" s="30"/>
      <c r="RAV282" s="30"/>
      <c r="RAW282" s="30"/>
      <c r="RAX282" s="30"/>
      <c r="RAY282" s="30"/>
      <c r="RAZ282" s="30"/>
      <c r="RBA282" s="30"/>
      <c r="RBB282" s="30"/>
      <c r="RBC282" s="30"/>
      <c r="RBD282" s="30"/>
      <c r="RBE282" s="30"/>
      <c r="RBF282" s="30"/>
      <c r="RBG282" s="30"/>
      <c r="RBH282" s="30"/>
      <c r="RBI282" s="30"/>
      <c r="RBJ282" s="30"/>
      <c r="RBK282" s="30"/>
      <c r="RBL282" s="30"/>
      <c r="RBM282" s="30"/>
      <c r="RBN282" s="30"/>
      <c r="RBO282" s="30"/>
      <c r="RBP282" s="30"/>
      <c r="RBQ282" s="30"/>
      <c r="RBR282" s="30"/>
      <c r="RBS282" s="30"/>
      <c r="RBT282" s="30"/>
      <c r="RBU282" s="30"/>
      <c r="RBV282" s="30"/>
      <c r="RBW282" s="30"/>
      <c r="RBX282" s="30"/>
      <c r="RBY282" s="30"/>
      <c r="RBZ282" s="30"/>
      <c r="RCA282" s="30"/>
      <c r="RCB282" s="30"/>
      <c r="RCC282" s="30"/>
      <c r="RCD282" s="30"/>
      <c r="RCE282" s="30"/>
      <c r="RCF282" s="30"/>
      <c r="RCG282" s="30"/>
      <c r="RCH282" s="30"/>
      <c r="RCI282" s="30"/>
      <c r="RCJ282" s="30"/>
      <c r="RCK282" s="30"/>
      <c r="RCL282" s="30"/>
      <c r="RCM282" s="30"/>
      <c r="RCN282" s="30"/>
      <c r="RCO282" s="30"/>
      <c r="RCP282" s="30"/>
      <c r="RCQ282" s="30"/>
      <c r="RCR282" s="30"/>
      <c r="RCS282" s="30"/>
      <c r="RCT282" s="30"/>
      <c r="RCU282" s="30"/>
      <c r="RCV282" s="30"/>
      <c r="RCW282" s="30"/>
      <c r="RCX282" s="30"/>
      <c r="RCY282" s="30"/>
      <c r="RCZ282" s="30"/>
      <c r="RDA282" s="30"/>
      <c r="RDB282" s="30"/>
      <c r="RDC282" s="30"/>
      <c r="RDD282" s="30"/>
      <c r="RDE282" s="30"/>
      <c r="RDF282" s="30"/>
      <c r="RDG282" s="30"/>
      <c r="RDH282" s="30"/>
      <c r="RDI282" s="30"/>
      <c r="RDJ282" s="30"/>
      <c r="RDK282" s="30"/>
      <c r="RDL282" s="30"/>
      <c r="RDM282" s="30"/>
      <c r="RDN282" s="30"/>
      <c r="RDO282" s="30"/>
      <c r="RDP282" s="30"/>
      <c r="RDQ282" s="30"/>
      <c r="RDR282" s="30"/>
      <c r="RDS282" s="30"/>
      <c r="RDT282" s="30"/>
      <c r="RDU282" s="30"/>
      <c r="RDV282" s="30"/>
      <c r="RDW282" s="30"/>
      <c r="RDX282" s="30"/>
      <c r="RDY282" s="30"/>
      <c r="RDZ282" s="30"/>
      <c r="REA282" s="30"/>
      <c r="REB282" s="30"/>
      <c r="REC282" s="30"/>
      <c r="RED282" s="30"/>
      <c r="REE282" s="30"/>
      <c r="REF282" s="30"/>
      <c r="REG282" s="30"/>
      <c r="REH282" s="30"/>
      <c r="REI282" s="30"/>
      <c r="REJ282" s="30"/>
      <c r="REK282" s="30"/>
      <c r="REL282" s="30"/>
      <c r="REM282" s="30"/>
      <c r="REN282" s="30"/>
      <c r="REO282" s="30"/>
      <c r="REP282" s="30"/>
      <c r="REQ282" s="30"/>
      <c r="RER282" s="30"/>
      <c r="RES282" s="30"/>
      <c r="RET282" s="30"/>
      <c r="REU282" s="30"/>
      <c r="REV282" s="30"/>
      <c r="REW282" s="30"/>
      <c r="REX282" s="30"/>
      <c r="REY282" s="30"/>
      <c r="REZ282" s="30"/>
      <c r="RFA282" s="30"/>
      <c r="RFB282" s="30"/>
      <c r="RFC282" s="30"/>
      <c r="RFD282" s="30"/>
      <c r="RFE282" s="30"/>
      <c r="RFF282" s="30"/>
      <c r="RFG282" s="30"/>
      <c r="RFH282" s="30"/>
      <c r="RFI282" s="30"/>
      <c r="RFJ282" s="30"/>
      <c r="RFK282" s="30"/>
      <c r="RFL282" s="30"/>
      <c r="RFM282" s="30"/>
      <c r="RFN282" s="30"/>
      <c r="RFO282" s="30"/>
      <c r="RFP282" s="30"/>
      <c r="RFQ282" s="30"/>
      <c r="RFR282" s="30"/>
      <c r="RFS282" s="30"/>
      <c r="RFT282" s="30"/>
      <c r="RFU282" s="30"/>
      <c r="RFV282" s="30"/>
      <c r="RFW282" s="30"/>
      <c r="RFX282" s="30"/>
      <c r="RFY282" s="30"/>
      <c r="RFZ282" s="30"/>
      <c r="RGA282" s="30"/>
      <c r="RGB282" s="30"/>
      <c r="RGC282" s="30"/>
      <c r="RGD282" s="30"/>
      <c r="RGE282" s="30"/>
      <c r="RGF282" s="30"/>
      <c r="RGG282" s="30"/>
      <c r="RGH282" s="30"/>
      <c r="RGI282" s="30"/>
      <c r="RGJ282" s="30"/>
      <c r="RGK282" s="30"/>
      <c r="RGL282" s="30"/>
      <c r="RGM282" s="30"/>
      <c r="RGN282" s="30"/>
      <c r="RGO282" s="30"/>
      <c r="RGP282" s="30"/>
      <c r="RGQ282" s="30"/>
      <c r="RGR282" s="30"/>
      <c r="RGS282" s="30"/>
      <c r="RGT282" s="30"/>
      <c r="RGU282" s="30"/>
      <c r="RGV282" s="30"/>
      <c r="RGW282" s="30"/>
      <c r="RGX282" s="30"/>
      <c r="RGY282" s="30"/>
      <c r="RGZ282" s="30"/>
      <c r="RHA282" s="30"/>
      <c r="RHB282" s="30"/>
      <c r="RHC282" s="30"/>
      <c r="RHD282" s="30"/>
      <c r="RHE282" s="30"/>
      <c r="RHF282" s="30"/>
      <c r="RHG282" s="30"/>
      <c r="RHH282" s="30"/>
      <c r="RHI282" s="30"/>
      <c r="RHJ282" s="30"/>
      <c r="RHK282" s="30"/>
      <c r="RHL282" s="30"/>
      <c r="RHM282" s="30"/>
      <c r="RHN282" s="30"/>
      <c r="RHO282" s="30"/>
      <c r="RHP282" s="30"/>
      <c r="RHQ282" s="30"/>
      <c r="RHR282" s="30"/>
      <c r="RHS282" s="30"/>
      <c r="RHT282" s="30"/>
      <c r="RHU282" s="30"/>
      <c r="RHV282" s="30"/>
      <c r="RHW282" s="30"/>
      <c r="RHX282" s="30"/>
      <c r="RHY282" s="30"/>
      <c r="RHZ282" s="30"/>
      <c r="RIA282" s="30"/>
      <c r="RIB282" s="30"/>
      <c r="RIC282" s="30"/>
      <c r="RID282" s="30"/>
      <c r="RIE282" s="30"/>
      <c r="RIF282" s="30"/>
      <c r="RIG282" s="30"/>
      <c r="RIH282" s="30"/>
      <c r="RII282" s="30"/>
      <c r="RIJ282" s="30"/>
      <c r="RIK282" s="30"/>
      <c r="RIL282" s="30"/>
      <c r="RIM282" s="30"/>
      <c r="RIN282" s="30"/>
      <c r="RIO282" s="30"/>
      <c r="RIP282" s="30"/>
      <c r="RIQ282" s="30"/>
      <c r="RIR282" s="30"/>
      <c r="RIS282" s="30"/>
      <c r="RIT282" s="30"/>
      <c r="RIU282" s="30"/>
      <c r="RIV282" s="30"/>
      <c r="RIW282" s="30"/>
      <c r="RIX282" s="30"/>
      <c r="RIY282" s="30"/>
      <c r="RIZ282" s="30"/>
      <c r="RJA282" s="30"/>
      <c r="RJB282" s="30"/>
      <c r="RJC282" s="30"/>
      <c r="RJD282" s="30"/>
      <c r="RJE282" s="30"/>
      <c r="RJF282" s="30"/>
      <c r="RJG282" s="30"/>
      <c r="RJH282" s="30"/>
      <c r="RJI282" s="30"/>
      <c r="RJJ282" s="30"/>
      <c r="RJK282" s="30"/>
      <c r="RJL282" s="30"/>
      <c r="RJM282" s="30"/>
      <c r="RJN282" s="30"/>
      <c r="RJO282" s="30"/>
      <c r="RJP282" s="30"/>
      <c r="RJQ282" s="30"/>
      <c r="RJR282" s="30"/>
      <c r="RJS282" s="30"/>
      <c r="RJT282" s="30"/>
      <c r="RJU282" s="30"/>
      <c r="RJV282" s="30"/>
      <c r="RJW282" s="30"/>
      <c r="RJX282" s="30"/>
      <c r="RJY282" s="30"/>
      <c r="RJZ282" s="30"/>
      <c r="RKA282" s="30"/>
      <c r="RKB282" s="30"/>
      <c r="RKC282" s="30"/>
      <c r="RKD282" s="30"/>
      <c r="RKE282" s="30"/>
      <c r="RKF282" s="30"/>
      <c r="RKG282" s="30"/>
      <c r="RKH282" s="30"/>
      <c r="RKI282" s="30"/>
      <c r="RKJ282" s="30"/>
      <c r="RKK282" s="30"/>
      <c r="RKL282" s="30"/>
      <c r="RKM282" s="30"/>
      <c r="RKN282" s="30"/>
      <c r="RKO282" s="30"/>
      <c r="RKP282" s="30"/>
      <c r="RKQ282" s="30"/>
      <c r="RKR282" s="30"/>
      <c r="RKS282" s="30"/>
      <c r="RKT282" s="30"/>
      <c r="RKU282" s="30"/>
      <c r="RKV282" s="30"/>
      <c r="RKW282" s="30"/>
      <c r="RKX282" s="30"/>
      <c r="RKY282" s="30"/>
      <c r="RKZ282" s="30"/>
      <c r="RLA282" s="30"/>
      <c r="RLB282" s="30"/>
      <c r="RLC282" s="30"/>
      <c r="RLD282" s="30"/>
      <c r="RLE282" s="30"/>
      <c r="RLF282" s="30"/>
      <c r="RLG282" s="30"/>
      <c r="RLH282" s="30"/>
      <c r="RLI282" s="30"/>
      <c r="RLJ282" s="30"/>
      <c r="RLK282" s="30"/>
      <c r="RLL282" s="30"/>
      <c r="RLM282" s="30"/>
      <c r="RLN282" s="30"/>
      <c r="RLO282" s="30"/>
      <c r="RLP282" s="30"/>
      <c r="RLQ282" s="30"/>
      <c r="RLR282" s="30"/>
      <c r="RLS282" s="30"/>
      <c r="RLT282" s="30"/>
      <c r="RLU282" s="30"/>
      <c r="RLV282" s="30"/>
      <c r="RLW282" s="30"/>
      <c r="RLX282" s="30"/>
      <c r="RLY282" s="30"/>
      <c r="RLZ282" s="30"/>
      <c r="RMA282" s="30"/>
      <c r="RMB282" s="30"/>
      <c r="RMC282" s="30"/>
      <c r="RMD282" s="30"/>
      <c r="RME282" s="30"/>
      <c r="RMF282" s="30"/>
      <c r="RMG282" s="30"/>
      <c r="RMH282" s="30"/>
      <c r="RMI282" s="30"/>
      <c r="RMJ282" s="30"/>
      <c r="RMK282" s="30"/>
      <c r="RML282" s="30"/>
      <c r="RMM282" s="30"/>
      <c r="RMN282" s="30"/>
      <c r="RMO282" s="30"/>
      <c r="RMP282" s="30"/>
      <c r="RMQ282" s="30"/>
      <c r="RMR282" s="30"/>
      <c r="RMS282" s="30"/>
      <c r="RMT282" s="30"/>
      <c r="RMU282" s="30"/>
      <c r="RMV282" s="30"/>
      <c r="RMW282" s="30"/>
      <c r="RMX282" s="30"/>
      <c r="RMY282" s="30"/>
      <c r="RMZ282" s="30"/>
      <c r="RNA282" s="30"/>
      <c r="RNB282" s="30"/>
      <c r="RNC282" s="30"/>
      <c r="RND282" s="30"/>
      <c r="RNE282" s="30"/>
      <c r="RNF282" s="30"/>
      <c r="RNG282" s="30"/>
      <c r="RNH282" s="30"/>
      <c r="RNI282" s="30"/>
      <c r="RNJ282" s="30"/>
      <c r="RNK282" s="30"/>
      <c r="RNL282" s="30"/>
      <c r="RNM282" s="30"/>
      <c r="RNN282" s="30"/>
      <c r="RNO282" s="30"/>
      <c r="RNP282" s="30"/>
      <c r="RNQ282" s="30"/>
      <c r="RNR282" s="30"/>
      <c r="RNS282" s="30"/>
      <c r="RNT282" s="30"/>
      <c r="RNU282" s="30"/>
      <c r="RNV282" s="30"/>
      <c r="RNW282" s="30"/>
      <c r="RNX282" s="30"/>
      <c r="RNY282" s="30"/>
      <c r="RNZ282" s="30"/>
      <c r="ROA282" s="30"/>
      <c r="ROB282" s="30"/>
      <c r="ROC282" s="30"/>
      <c r="ROD282" s="30"/>
      <c r="ROE282" s="30"/>
      <c r="ROF282" s="30"/>
      <c r="ROG282" s="30"/>
      <c r="ROH282" s="30"/>
      <c r="ROI282" s="30"/>
      <c r="ROJ282" s="30"/>
      <c r="ROK282" s="30"/>
      <c r="ROL282" s="30"/>
      <c r="ROM282" s="30"/>
      <c r="RON282" s="30"/>
      <c r="ROO282" s="30"/>
      <c r="ROP282" s="30"/>
      <c r="ROQ282" s="30"/>
      <c r="ROR282" s="30"/>
      <c r="ROS282" s="30"/>
      <c r="ROT282" s="30"/>
      <c r="ROU282" s="30"/>
      <c r="ROV282" s="30"/>
      <c r="ROW282" s="30"/>
      <c r="ROX282" s="30"/>
      <c r="ROY282" s="30"/>
      <c r="ROZ282" s="30"/>
      <c r="RPA282" s="30"/>
      <c r="RPB282" s="30"/>
      <c r="RPC282" s="30"/>
      <c r="RPD282" s="30"/>
      <c r="RPE282" s="30"/>
      <c r="RPF282" s="30"/>
      <c r="RPG282" s="30"/>
      <c r="RPH282" s="30"/>
      <c r="RPI282" s="30"/>
      <c r="RPJ282" s="30"/>
      <c r="RPK282" s="30"/>
      <c r="RPL282" s="30"/>
      <c r="RPM282" s="30"/>
      <c r="RPN282" s="30"/>
      <c r="RPO282" s="30"/>
      <c r="RPP282" s="30"/>
      <c r="RPQ282" s="30"/>
      <c r="RPR282" s="30"/>
      <c r="RPS282" s="30"/>
      <c r="RPT282" s="30"/>
      <c r="RPU282" s="30"/>
      <c r="RPV282" s="30"/>
      <c r="RPW282" s="30"/>
      <c r="RPX282" s="30"/>
      <c r="RPY282" s="30"/>
      <c r="RPZ282" s="30"/>
      <c r="RQA282" s="30"/>
      <c r="RQB282" s="30"/>
      <c r="RQC282" s="30"/>
      <c r="RQD282" s="30"/>
      <c r="RQE282" s="30"/>
      <c r="RQF282" s="30"/>
      <c r="RQG282" s="30"/>
      <c r="RQH282" s="30"/>
      <c r="RQI282" s="30"/>
      <c r="RQJ282" s="30"/>
      <c r="RQK282" s="30"/>
      <c r="RQL282" s="30"/>
      <c r="RQM282" s="30"/>
      <c r="RQN282" s="30"/>
      <c r="RQO282" s="30"/>
      <c r="RQP282" s="30"/>
      <c r="RQQ282" s="30"/>
      <c r="RQR282" s="30"/>
      <c r="RQS282" s="30"/>
      <c r="RQT282" s="30"/>
      <c r="RQU282" s="30"/>
      <c r="RQV282" s="30"/>
      <c r="RQW282" s="30"/>
      <c r="RQX282" s="30"/>
      <c r="RQY282" s="30"/>
      <c r="RQZ282" s="30"/>
      <c r="RRA282" s="30"/>
      <c r="RRB282" s="30"/>
      <c r="RRC282" s="30"/>
      <c r="RRD282" s="30"/>
      <c r="RRE282" s="30"/>
      <c r="RRF282" s="30"/>
      <c r="RRG282" s="30"/>
      <c r="RRH282" s="30"/>
      <c r="RRI282" s="30"/>
      <c r="RRJ282" s="30"/>
      <c r="RRK282" s="30"/>
      <c r="RRL282" s="30"/>
      <c r="RRM282" s="30"/>
      <c r="RRN282" s="30"/>
      <c r="RRO282" s="30"/>
      <c r="RRP282" s="30"/>
      <c r="RRQ282" s="30"/>
      <c r="RRR282" s="30"/>
      <c r="RRS282" s="30"/>
      <c r="RRT282" s="30"/>
      <c r="RRU282" s="30"/>
      <c r="RRV282" s="30"/>
      <c r="RRW282" s="30"/>
      <c r="RRX282" s="30"/>
      <c r="RRY282" s="30"/>
      <c r="RRZ282" s="30"/>
      <c r="RSA282" s="30"/>
      <c r="RSB282" s="30"/>
      <c r="RSC282" s="30"/>
      <c r="RSD282" s="30"/>
      <c r="RSE282" s="30"/>
      <c r="RSF282" s="30"/>
      <c r="RSG282" s="30"/>
      <c r="RSH282" s="30"/>
      <c r="RSI282" s="30"/>
      <c r="RSJ282" s="30"/>
      <c r="RSK282" s="30"/>
      <c r="RSL282" s="30"/>
      <c r="RSM282" s="30"/>
      <c r="RSN282" s="30"/>
      <c r="RSO282" s="30"/>
      <c r="RSP282" s="30"/>
      <c r="RSQ282" s="30"/>
      <c r="RSR282" s="30"/>
      <c r="RSS282" s="30"/>
      <c r="RST282" s="30"/>
      <c r="RSU282" s="30"/>
      <c r="RSV282" s="30"/>
      <c r="RSW282" s="30"/>
      <c r="RSX282" s="30"/>
      <c r="RSY282" s="30"/>
      <c r="RSZ282" s="30"/>
      <c r="RTA282" s="30"/>
      <c r="RTB282" s="30"/>
      <c r="RTC282" s="30"/>
      <c r="RTD282" s="30"/>
      <c r="RTE282" s="30"/>
      <c r="RTF282" s="30"/>
      <c r="RTG282" s="30"/>
      <c r="RTH282" s="30"/>
      <c r="RTI282" s="30"/>
      <c r="RTJ282" s="30"/>
      <c r="RTK282" s="30"/>
      <c r="RTL282" s="30"/>
      <c r="RTM282" s="30"/>
      <c r="RTN282" s="30"/>
      <c r="RTO282" s="30"/>
      <c r="RTP282" s="30"/>
      <c r="RTQ282" s="30"/>
      <c r="RTR282" s="30"/>
      <c r="RTS282" s="30"/>
      <c r="RTT282" s="30"/>
      <c r="RTU282" s="30"/>
      <c r="RTV282" s="30"/>
      <c r="RTW282" s="30"/>
      <c r="RTX282" s="30"/>
      <c r="RTY282" s="30"/>
      <c r="RTZ282" s="30"/>
      <c r="RUA282" s="30"/>
      <c r="RUB282" s="30"/>
      <c r="RUC282" s="30"/>
      <c r="RUD282" s="30"/>
      <c r="RUE282" s="30"/>
      <c r="RUF282" s="30"/>
      <c r="RUG282" s="30"/>
      <c r="RUH282" s="30"/>
      <c r="RUI282" s="30"/>
      <c r="RUJ282" s="30"/>
      <c r="RUK282" s="30"/>
      <c r="RUL282" s="30"/>
      <c r="RUM282" s="30"/>
      <c r="RUN282" s="30"/>
      <c r="RUO282" s="30"/>
      <c r="RUP282" s="30"/>
      <c r="RUQ282" s="30"/>
      <c r="RUR282" s="30"/>
      <c r="RUS282" s="30"/>
      <c r="RUT282" s="30"/>
      <c r="RUU282" s="30"/>
      <c r="RUV282" s="30"/>
      <c r="RUW282" s="30"/>
      <c r="RUX282" s="30"/>
      <c r="RUY282" s="30"/>
      <c r="RUZ282" s="30"/>
      <c r="RVA282" s="30"/>
      <c r="RVB282" s="30"/>
      <c r="RVC282" s="30"/>
      <c r="RVD282" s="30"/>
      <c r="RVE282" s="30"/>
      <c r="RVF282" s="30"/>
      <c r="RVG282" s="30"/>
      <c r="RVH282" s="30"/>
      <c r="RVI282" s="30"/>
      <c r="RVJ282" s="30"/>
      <c r="RVK282" s="30"/>
      <c r="RVL282" s="30"/>
      <c r="RVM282" s="30"/>
      <c r="RVN282" s="30"/>
      <c r="RVO282" s="30"/>
      <c r="RVP282" s="30"/>
      <c r="RVQ282" s="30"/>
      <c r="RVR282" s="30"/>
      <c r="RVS282" s="30"/>
      <c r="RVT282" s="30"/>
      <c r="RVU282" s="30"/>
      <c r="RVV282" s="30"/>
      <c r="RVW282" s="30"/>
      <c r="RVX282" s="30"/>
      <c r="RVY282" s="30"/>
      <c r="RVZ282" s="30"/>
      <c r="RWA282" s="30"/>
      <c r="RWB282" s="30"/>
      <c r="RWC282" s="30"/>
      <c r="RWD282" s="30"/>
      <c r="RWE282" s="30"/>
      <c r="RWF282" s="30"/>
      <c r="RWG282" s="30"/>
      <c r="RWH282" s="30"/>
      <c r="RWI282" s="30"/>
      <c r="RWJ282" s="30"/>
      <c r="RWK282" s="30"/>
      <c r="RWL282" s="30"/>
      <c r="RWM282" s="30"/>
      <c r="RWN282" s="30"/>
      <c r="RWO282" s="30"/>
      <c r="RWP282" s="30"/>
      <c r="RWQ282" s="30"/>
      <c r="RWR282" s="30"/>
      <c r="RWS282" s="30"/>
      <c r="RWT282" s="30"/>
      <c r="RWU282" s="30"/>
      <c r="RWV282" s="30"/>
      <c r="RWW282" s="30"/>
      <c r="RWX282" s="30"/>
      <c r="RWY282" s="30"/>
      <c r="RWZ282" s="30"/>
      <c r="RXA282" s="30"/>
      <c r="RXB282" s="30"/>
      <c r="RXC282" s="30"/>
      <c r="RXD282" s="30"/>
      <c r="RXE282" s="30"/>
      <c r="RXF282" s="30"/>
      <c r="RXG282" s="30"/>
      <c r="RXH282" s="30"/>
      <c r="RXI282" s="30"/>
      <c r="RXJ282" s="30"/>
      <c r="RXK282" s="30"/>
      <c r="RXL282" s="30"/>
      <c r="RXM282" s="30"/>
      <c r="RXN282" s="30"/>
      <c r="RXO282" s="30"/>
      <c r="RXP282" s="30"/>
      <c r="RXQ282" s="30"/>
      <c r="RXR282" s="30"/>
      <c r="RXS282" s="30"/>
      <c r="RXT282" s="30"/>
      <c r="RXU282" s="30"/>
      <c r="RXV282" s="30"/>
      <c r="RXW282" s="30"/>
      <c r="RXX282" s="30"/>
      <c r="RXY282" s="30"/>
      <c r="RXZ282" s="30"/>
      <c r="RYA282" s="30"/>
      <c r="RYB282" s="30"/>
      <c r="RYC282" s="30"/>
      <c r="RYD282" s="30"/>
      <c r="RYE282" s="30"/>
      <c r="RYF282" s="30"/>
      <c r="RYG282" s="30"/>
      <c r="RYH282" s="30"/>
      <c r="RYI282" s="30"/>
      <c r="RYJ282" s="30"/>
      <c r="RYK282" s="30"/>
      <c r="RYL282" s="30"/>
      <c r="RYM282" s="30"/>
      <c r="RYN282" s="30"/>
      <c r="RYO282" s="30"/>
      <c r="RYP282" s="30"/>
      <c r="RYQ282" s="30"/>
      <c r="RYR282" s="30"/>
      <c r="RYS282" s="30"/>
      <c r="RYT282" s="30"/>
      <c r="RYU282" s="30"/>
      <c r="RYV282" s="30"/>
      <c r="RYW282" s="30"/>
      <c r="RYX282" s="30"/>
      <c r="RYY282" s="30"/>
      <c r="RYZ282" s="30"/>
      <c r="RZA282" s="30"/>
      <c r="RZB282" s="30"/>
      <c r="RZC282" s="30"/>
      <c r="RZD282" s="30"/>
      <c r="RZE282" s="30"/>
      <c r="RZF282" s="30"/>
      <c r="RZG282" s="30"/>
      <c r="RZH282" s="30"/>
      <c r="RZI282" s="30"/>
      <c r="RZJ282" s="30"/>
      <c r="RZK282" s="30"/>
      <c r="RZL282" s="30"/>
      <c r="RZM282" s="30"/>
      <c r="RZN282" s="30"/>
      <c r="RZO282" s="30"/>
      <c r="RZP282" s="30"/>
      <c r="RZQ282" s="30"/>
      <c r="RZR282" s="30"/>
      <c r="RZS282" s="30"/>
      <c r="RZT282" s="30"/>
      <c r="RZU282" s="30"/>
      <c r="RZV282" s="30"/>
      <c r="RZW282" s="30"/>
      <c r="RZX282" s="30"/>
      <c r="RZY282" s="30"/>
      <c r="RZZ282" s="30"/>
      <c r="SAA282" s="30"/>
      <c r="SAB282" s="30"/>
      <c r="SAC282" s="30"/>
      <c r="SAD282" s="30"/>
      <c r="SAE282" s="30"/>
      <c r="SAF282" s="30"/>
      <c r="SAG282" s="30"/>
      <c r="SAH282" s="30"/>
      <c r="SAI282" s="30"/>
      <c r="SAJ282" s="30"/>
      <c r="SAK282" s="30"/>
      <c r="SAL282" s="30"/>
      <c r="SAM282" s="30"/>
      <c r="SAN282" s="30"/>
      <c r="SAO282" s="30"/>
      <c r="SAP282" s="30"/>
      <c r="SAQ282" s="30"/>
      <c r="SAR282" s="30"/>
      <c r="SAS282" s="30"/>
      <c r="SAT282" s="30"/>
      <c r="SAU282" s="30"/>
      <c r="SAV282" s="30"/>
      <c r="SAW282" s="30"/>
      <c r="SAX282" s="30"/>
      <c r="SAY282" s="30"/>
      <c r="SAZ282" s="30"/>
      <c r="SBA282" s="30"/>
      <c r="SBB282" s="30"/>
      <c r="SBC282" s="30"/>
      <c r="SBD282" s="30"/>
      <c r="SBE282" s="30"/>
      <c r="SBF282" s="30"/>
      <c r="SBG282" s="30"/>
      <c r="SBH282" s="30"/>
      <c r="SBI282" s="30"/>
      <c r="SBJ282" s="30"/>
      <c r="SBK282" s="30"/>
      <c r="SBL282" s="30"/>
      <c r="SBM282" s="30"/>
      <c r="SBN282" s="30"/>
      <c r="SBO282" s="30"/>
      <c r="SBP282" s="30"/>
      <c r="SBQ282" s="30"/>
      <c r="SBR282" s="30"/>
      <c r="SBS282" s="30"/>
      <c r="SBT282" s="30"/>
      <c r="SBU282" s="30"/>
      <c r="SBV282" s="30"/>
      <c r="SBW282" s="30"/>
      <c r="SBX282" s="30"/>
      <c r="SBY282" s="30"/>
      <c r="SBZ282" s="30"/>
      <c r="SCA282" s="30"/>
      <c r="SCB282" s="30"/>
      <c r="SCC282" s="30"/>
      <c r="SCD282" s="30"/>
      <c r="SCE282" s="30"/>
      <c r="SCF282" s="30"/>
      <c r="SCG282" s="30"/>
      <c r="SCH282" s="30"/>
      <c r="SCI282" s="30"/>
      <c r="SCJ282" s="30"/>
      <c r="SCK282" s="30"/>
      <c r="SCL282" s="30"/>
      <c r="SCM282" s="30"/>
      <c r="SCN282" s="30"/>
      <c r="SCO282" s="30"/>
      <c r="SCP282" s="30"/>
      <c r="SCQ282" s="30"/>
      <c r="SCR282" s="30"/>
      <c r="SCS282" s="30"/>
      <c r="SCT282" s="30"/>
      <c r="SCU282" s="30"/>
      <c r="SCV282" s="30"/>
      <c r="SCW282" s="30"/>
      <c r="SCX282" s="30"/>
      <c r="SCY282" s="30"/>
      <c r="SCZ282" s="30"/>
      <c r="SDA282" s="30"/>
      <c r="SDB282" s="30"/>
      <c r="SDC282" s="30"/>
      <c r="SDD282" s="30"/>
      <c r="SDE282" s="30"/>
      <c r="SDF282" s="30"/>
      <c r="SDG282" s="30"/>
      <c r="SDH282" s="30"/>
      <c r="SDI282" s="30"/>
      <c r="SDJ282" s="30"/>
      <c r="SDK282" s="30"/>
      <c r="SDL282" s="30"/>
      <c r="SDM282" s="30"/>
      <c r="SDN282" s="30"/>
      <c r="SDO282" s="30"/>
      <c r="SDP282" s="30"/>
      <c r="SDQ282" s="30"/>
      <c r="SDR282" s="30"/>
      <c r="SDS282" s="30"/>
      <c r="SDT282" s="30"/>
      <c r="SDU282" s="30"/>
      <c r="SDV282" s="30"/>
      <c r="SDW282" s="30"/>
      <c r="SDX282" s="30"/>
      <c r="SDY282" s="30"/>
      <c r="SDZ282" s="30"/>
      <c r="SEA282" s="30"/>
      <c r="SEB282" s="30"/>
      <c r="SEC282" s="30"/>
      <c r="SED282" s="30"/>
      <c r="SEE282" s="30"/>
      <c r="SEF282" s="30"/>
      <c r="SEG282" s="30"/>
      <c r="SEH282" s="30"/>
      <c r="SEI282" s="30"/>
      <c r="SEJ282" s="30"/>
      <c r="SEK282" s="30"/>
      <c r="SEL282" s="30"/>
      <c r="SEM282" s="30"/>
      <c r="SEN282" s="30"/>
      <c r="SEO282" s="30"/>
      <c r="SEP282" s="30"/>
      <c r="SEQ282" s="30"/>
      <c r="SER282" s="30"/>
      <c r="SES282" s="30"/>
      <c r="SET282" s="30"/>
      <c r="SEU282" s="30"/>
      <c r="SEV282" s="30"/>
      <c r="SEW282" s="30"/>
      <c r="SEX282" s="30"/>
      <c r="SEY282" s="30"/>
      <c r="SEZ282" s="30"/>
      <c r="SFA282" s="30"/>
      <c r="SFB282" s="30"/>
      <c r="SFC282" s="30"/>
      <c r="SFD282" s="30"/>
      <c r="SFE282" s="30"/>
      <c r="SFF282" s="30"/>
      <c r="SFG282" s="30"/>
      <c r="SFH282" s="30"/>
      <c r="SFI282" s="30"/>
      <c r="SFJ282" s="30"/>
      <c r="SFK282" s="30"/>
      <c r="SFL282" s="30"/>
      <c r="SFM282" s="30"/>
      <c r="SFN282" s="30"/>
      <c r="SFO282" s="30"/>
      <c r="SFP282" s="30"/>
      <c r="SFQ282" s="30"/>
      <c r="SFR282" s="30"/>
      <c r="SFS282" s="30"/>
      <c r="SFT282" s="30"/>
      <c r="SFU282" s="30"/>
      <c r="SFV282" s="30"/>
      <c r="SFW282" s="30"/>
      <c r="SFX282" s="30"/>
      <c r="SFY282" s="30"/>
      <c r="SFZ282" s="30"/>
      <c r="SGA282" s="30"/>
      <c r="SGB282" s="30"/>
      <c r="SGC282" s="30"/>
      <c r="SGD282" s="30"/>
      <c r="SGE282" s="30"/>
      <c r="SGF282" s="30"/>
      <c r="SGG282" s="30"/>
      <c r="SGH282" s="30"/>
      <c r="SGI282" s="30"/>
      <c r="SGJ282" s="30"/>
      <c r="SGK282" s="30"/>
      <c r="SGL282" s="30"/>
      <c r="SGM282" s="30"/>
      <c r="SGN282" s="30"/>
      <c r="SGO282" s="30"/>
      <c r="SGP282" s="30"/>
      <c r="SGQ282" s="30"/>
      <c r="SGR282" s="30"/>
      <c r="SGS282" s="30"/>
      <c r="SGT282" s="30"/>
      <c r="SGU282" s="30"/>
      <c r="SGV282" s="30"/>
      <c r="SGW282" s="30"/>
      <c r="SGX282" s="30"/>
      <c r="SGY282" s="30"/>
      <c r="SGZ282" s="30"/>
      <c r="SHA282" s="30"/>
      <c r="SHB282" s="30"/>
      <c r="SHC282" s="30"/>
      <c r="SHD282" s="30"/>
      <c r="SHE282" s="30"/>
      <c r="SHF282" s="30"/>
      <c r="SHG282" s="30"/>
      <c r="SHH282" s="30"/>
      <c r="SHI282" s="30"/>
      <c r="SHJ282" s="30"/>
      <c r="SHK282" s="30"/>
      <c r="SHL282" s="30"/>
      <c r="SHM282" s="30"/>
      <c r="SHN282" s="30"/>
      <c r="SHO282" s="30"/>
      <c r="SHP282" s="30"/>
      <c r="SHQ282" s="30"/>
      <c r="SHR282" s="30"/>
      <c r="SHS282" s="30"/>
      <c r="SHT282" s="30"/>
      <c r="SHU282" s="30"/>
      <c r="SHV282" s="30"/>
      <c r="SHW282" s="30"/>
      <c r="SHX282" s="30"/>
      <c r="SHY282" s="30"/>
      <c r="SHZ282" s="30"/>
      <c r="SIA282" s="30"/>
      <c r="SIB282" s="30"/>
      <c r="SIC282" s="30"/>
      <c r="SID282" s="30"/>
      <c r="SIE282" s="30"/>
      <c r="SIF282" s="30"/>
      <c r="SIG282" s="30"/>
      <c r="SIH282" s="30"/>
      <c r="SII282" s="30"/>
      <c r="SIJ282" s="30"/>
      <c r="SIK282" s="30"/>
      <c r="SIL282" s="30"/>
      <c r="SIM282" s="30"/>
      <c r="SIN282" s="30"/>
      <c r="SIO282" s="30"/>
      <c r="SIP282" s="30"/>
      <c r="SIQ282" s="30"/>
      <c r="SIR282" s="30"/>
      <c r="SIS282" s="30"/>
      <c r="SIT282" s="30"/>
      <c r="SIU282" s="30"/>
      <c r="SIV282" s="30"/>
      <c r="SIW282" s="30"/>
      <c r="SIX282" s="30"/>
      <c r="SIY282" s="30"/>
      <c r="SIZ282" s="30"/>
      <c r="SJA282" s="30"/>
      <c r="SJB282" s="30"/>
      <c r="SJC282" s="30"/>
      <c r="SJD282" s="30"/>
      <c r="SJE282" s="30"/>
      <c r="SJF282" s="30"/>
      <c r="SJG282" s="30"/>
      <c r="SJH282" s="30"/>
      <c r="SJI282" s="30"/>
      <c r="SJJ282" s="30"/>
      <c r="SJK282" s="30"/>
      <c r="SJL282" s="30"/>
      <c r="SJM282" s="30"/>
      <c r="SJN282" s="30"/>
      <c r="SJO282" s="30"/>
      <c r="SJP282" s="30"/>
      <c r="SJQ282" s="30"/>
      <c r="SJR282" s="30"/>
      <c r="SJS282" s="30"/>
      <c r="SJT282" s="30"/>
      <c r="SJU282" s="30"/>
      <c r="SJV282" s="30"/>
      <c r="SJW282" s="30"/>
      <c r="SJX282" s="30"/>
      <c r="SJY282" s="30"/>
      <c r="SJZ282" s="30"/>
      <c r="SKA282" s="30"/>
      <c r="SKB282" s="30"/>
      <c r="SKC282" s="30"/>
      <c r="SKD282" s="30"/>
      <c r="SKE282" s="30"/>
      <c r="SKF282" s="30"/>
      <c r="SKG282" s="30"/>
      <c r="SKH282" s="30"/>
      <c r="SKI282" s="30"/>
      <c r="SKJ282" s="30"/>
      <c r="SKK282" s="30"/>
      <c r="SKL282" s="30"/>
      <c r="SKM282" s="30"/>
      <c r="SKN282" s="30"/>
      <c r="SKO282" s="30"/>
      <c r="SKP282" s="30"/>
      <c r="SKQ282" s="30"/>
      <c r="SKR282" s="30"/>
      <c r="SKS282" s="30"/>
      <c r="SKT282" s="30"/>
      <c r="SKU282" s="30"/>
      <c r="SKV282" s="30"/>
      <c r="SKW282" s="30"/>
      <c r="SKX282" s="30"/>
      <c r="SKY282" s="30"/>
      <c r="SKZ282" s="30"/>
      <c r="SLA282" s="30"/>
      <c r="SLB282" s="30"/>
      <c r="SLC282" s="30"/>
      <c r="SLD282" s="30"/>
      <c r="SLE282" s="30"/>
      <c r="SLF282" s="30"/>
      <c r="SLG282" s="30"/>
      <c r="SLH282" s="30"/>
      <c r="SLI282" s="30"/>
      <c r="SLJ282" s="30"/>
      <c r="SLK282" s="30"/>
      <c r="SLL282" s="30"/>
      <c r="SLM282" s="30"/>
      <c r="SLN282" s="30"/>
      <c r="SLO282" s="30"/>
      <c r="SLP282" s="30"/>
      <c r="SLQ282" s="30"/>
      <c r="SLR282" s="30"/>
      <c r="SLS282" s="30"/>
      <c r="SLT282" s="30"/>
      <c r="SLU282" s="30"/>
      <c r="SLV282" s="30"/>
      <c r="SLW282" s="30"/>
      <c r="SLX282" s="30"/>
      <c r="SLY282" s="30"/>
      <c r="SLZ282" s="30"/>
      <c r="SMA282" s="30"/>
      <c r="SMB282" s="30"/>
      <c r="SMC282" s="30"/>
      <c r="SMD282" s="30"/>
      <c r="SME282" s="30"/>
      <c r="SMF282" s="30"/>
      <c r="SMG282" s="30"/>
      <c r="SMH282" s="30"/>
      <c r="SMI282" s="30"/>
      <c r="SMJ282" s="30"/>
      <c r="SMK282" s="30"/>
      <c r="SML282" s="30"/>
      <c r="SMM282" s="30"/>
      <c r="SMN282" s="30"/>
      <c r="SMO282" s="30"/>
      <c r="SMP282" s="30"/>
      <c r="SMQ282" s="30"/>
      <c r="SMR282" s="30"/>
      <c r="SMS282" s="30"/>
      <c r="SMT282" s="30"/>
      <c r="SMU282" s="30"/>
      <c r="SMV282" s="30"/>
      <c r="SMW282" s="30"/>
      <c r="SMX282" s="30"/>
      <c r="SMY282" s="30"/>
      <c r="SMZ282" s="30"/>
      <c r="SNA282" s="30"/>
      <c r="SNB282" s="30"/>
      <c r="SNC282" s="30"/>
      <c r="SND282" s="30"/>
      <c r="SNE282" s="30"/>
      <c r="SNF282" s="30"/>
      <c r="SNG282" s="30"/>
      <c r="SNH282" s="30"/>
      <c r="SNI282" s="30"/>
      <c r="SNJ282" s="30"/>
      <c r="SNK282" s="30"/>
      <c r="SNL282" s="30"/>
      <c r="SNM282" s="30"/>
      <c r="SNN282" s="30"/>
      <c r="SNO282" s="30"/>
      <c r="SNP282" s="30"/>
      <c r="SNQ282" s="30"/>
      <c r="SNR282" s="30"/>
      <c r="SNS282" s="30"/>
      <c r="SNT282" s="30"/>
      <c r="SNU282" s="30"/>
      <c r="SNV282" s="30"/>
      <c r="SNW282" s="30"/>
      <c r="SNX282" s="30"/>
      <c r="SNY282" s="30"/>
      <c r="SNZ282" s="30"/>
      <c r="SOA282" s="30"/>
      <c r="SOB282" s="30"/>
      <c r="SOC282" s="30"/>
      <c r="SOD282" s="30"/>
      <c r="SOE282" s="30"/>
      <c r="SOF282" s="30"/>
      <c r="SOG282" s="30"/>
      <c r="SOH282" s="30"/>
      <c r="SOI282" s="30"/>
      <c r="SOJ282" s="30"/>
      <c r="SOK282" s="30"/>
      <c r="SOL282" s="30"/>
      <c r="SOM282" s="30"/>
      <c r="SON282" s="30"/>
      <c r="SOO282" s="30"/>
      <c r="SOP282" s="30"/>
      <c r="SOQ282" s="30"/>
      <c r="SOR282" s="30"/>
      <c r="SOS282" s="30"/>
      <c r="SOT282" s="30"/>
      <c r="SOU282" s="30"/>
      <c r="SOV282" s="30"/>
      <c r="SOW282" s="30"/>
      <c r="SOX282" s="30"/>
      <c r="SOY282" s="30"/>
      <c r="SOZ282" s="30"/>
      <c r="SPA282" s="30"/>
      <c r="SPB282" s="30"/>
      <c r="SPC282" s="30"/>
      <c r="SPD282" s="30"/>
      <c r="SPE282" s="30"/>
      <c r="SPF282" s="30"/>
      <c r="SPG282" s="30"/>
      <c r="SPH282" s="30"/>
      <c r="SPI282" s="30"/>
      <c r="SPJ282" s="30"/>
      <c r="SPK282" s="30"/>
      <c r="SPL282" s="30"/>
      <c r="SPM282" s="30"/>
      <c r="SPN282" s="30"/>
      <c r="SPO282" s="30"/>
      <c r="SPP282" s="30"/>
      <c r="SPQ282" s="30"/>
      <c r="SPR282" s="30"/>
      <c r="SPS282" s="30"/>
      <c r="SPT282" s="30"/>
      <c r="SPU282" s="30"/>
      <c r="SPV282" s="30"/>
      <c r="SPW282" s="30"/>
      <c r="SPX282" s="30"/>
      <c r="SPY282" s="30"/>
      <c r="SPZ282" s="30"/>
      <c r="SQA282" s="30"/>
      <c r="SQB282" s="30"/>
      <c r="SQC282" s="30"/>
      <c r="SQD282" s="30"/>
      <c r="SQE282" s="30"/>
      <c r="SQF282" s="30"/>
      <c r="SQG282" s="30"/>
      <c r="SQH282" s="30"/>
      <c r="SQI282" s="30"/>
      <c r="SQJ282" s="30"/>
      <c r="SQK282" s="30"/>
      <c r="SQL282" s="30"/>
      <c r="SQM282" s="30"/>
      <c r="SQN282" s="30"/>
      <c r="SQO282" s="30"/>
      <c r="SQP282" s="30"/>
      <c r="SQQ282" s="30"/>
      <c r="SQR282" s="30"/>
      <c r="SQS282" s="30"/>
      <c r="SQT282" s="30"/>
      <c r="SQU282" s="30"/>
      <c r="SQV282" s="30"/>
      <c r="SQW282" s="30"/>
      <c r="SQX282" s="30"/>
      <c r="SQY282" s="30"/>
      <c r="SQZ282" s="30"/>
      <c r="SRA282" s="30"/>
      <c r="SRB282" s="30"/>
      <c r="SRC282" s="30"/>
      <c r="SRD282" s="30"/>
      <c r="SRE282" s="30"/>
      <c r="SRF282" s="30"/>
      <c r="SRG282" s="30"/>
      <c r="SRH282" s="30"/>
      <c r="SRI282" s="30"/>
      <c r="SRJ282" s="30"/>
      <c r="SRK282" s="30"/>
      <c r="SRL282" s="30"/>
      <c r="SRM282" s="30"/>
      <c r="SRN282" s="30"/>
      <c r="SRO282" s="30"/>
      <c r="SRP282" s="30"/>
      <c r="SRQ282" s="30"/>
      <c r="SRR282" s="30"/>
      <c r="SRS282" s="30"/>
      <c r="SRT282" s="30"/>
      <c r="SRU282" s="30"/>
      <c r="SRV282" s="30"/>
      <c r="SRW282" s="30"/>
      <c r="SRX282" s="30"/>
      <c r="SRY282" s="30"/>
      <c r="SRZ282" s="30"/>
      <c r="SSA282" s="30"/>
      <c r="SSB282" s="30"/>
      <c r="SSC282" s="30"/>
      <c r="SSD282" s="30"/>
      <c r="SSE282" s="30"/>
      <c r="SSF282" s="30"/>
      <c r="SSG282" s="30"/>
      <c r="SSH282" s="30"/>
      <c r="SSI282" s="30"/>
      <c r="SSJ282" s="30"/>
      <c r="SSK282" s="30"/>
      <c r="SSL282" s="30"/>
      <c r="SSM282" s="30"/>
      <c r="SSN282" s="30"/>
      <c r="SSO282" s="30"/>
      <c r="SSP282" s="30"/>
      <c r="SSQ282" s="30"/>
      <c r="SSR282" s="30"/>
      <c r="SSS282" s="30"/>
      <c r="SST282" s="30"/>
      <c r="SSU282" s="30"/>
      <c r="SSV282" s="30"/>
      <c r="SSW282" s="30"/>
      <c r="SSX282" s="30"/>
      <c r="SSY282" s="30"/>
      <c r="SSZ282" s="30"/>
      <c r="STA282" s="30"/>
      <c r="STB282" s="30"/>
      <c r="STC282" s="30"/>
      <c r="STD282" s="30"/>
      <c r="STE282" s="30"/>
      <c r="STF282" s="30"/>
      <c r="STG282" s="30"/>
      <c r="STH282" s="30"/>
      <c r="STI282" s="30"/>
      <c r="STJ282" s="30"/>
      <c r="STK282" s="30"/>
      <c r="STL282" s="30"/>
      <c r="STM282" s="30"/>
      <c r="STN282" s="30"/>
      <c r="STO282" s="30"/>
      <c r="STP282" s="30"/>
      <c r="STQ282" s="30"/>
      <c r="STR282" s="30"/>
      <c r="STS282" s="30"/>
      <c r="STT282" s="30"/>
      <c r="STU282" s="30"/>
      <c r="STV282" s="30"/>
      <c r="STW282" s="30"/>
      <c r="STX282" s="30"/>
      <c r="STY282" s="30"/>
      <c r="STZ282" s="30"/>
      <c r="SUA282" s="30"/>
      <c r="SUB282" s="30"/>
      <c r="SUC282" s="30"/>
      <c r="SUD282" s="30"/>
      <c r="SUE282" s="30"/>
      <c r="SUF282" s="30"/>
      <c r="SUG282" s="30"/>
      <c r="SUH282" s="30"/>
      <c r="SUI282" s="30"/>
      <c r="SUJ282" s="30"/>
      <c r="SUK282" s="30"/>
      <c r="SUL282" s="30"/>
      <c r="SUM282" s="30"/>
      <c r="SUN282" s="30"/>
      <c r="SUO282" s="30"/>
      <c r="SUP282" s="30"/>
      <c r="SUQ282" s="30"/>
      <c r="SUR282" s="30"/>
      <c r="SUS282" s="30"/>
      <c r="SUT282" s="30"/>
      <c r="SUU282" s="30"/>
      <c r="SUV282" s="30"/>
      <c r="SUW282" s="30"/>
      <c r="SUX282" s="30"/>
      <c r="SUY282" s="30"/>
      <c r="SUZ282" s="30"/>
      <c r="SVA282" s="30"/>
      <c r="SVB282" s="30"/>
      <c r="SVC282" s="30"/>
      <c r="SVD282" s="30"/>
      <c r="SVE282" s="30"/>
      <c r="SVF282" s="30"/>
      <c r="SVG282" s="30"/>
      <c r="SVH282" s="30"/>
      <c r="SVI282" s="30"/>
      <c r="SVJ282" s="30"/>
      <c r="SVK282" s="30"/>
      <c r="SVL282" s="30"/>
      <c r="SVM282" s="30"/>
      <c r="SVN282" s="30"/>
      <c r="SVO282" s="30"/>
      <c r="SVP282" s="30"/>
      <c r="SVQ282" s="30"/>
      <c r="SVR282" s="30"/>
      <c r="SVS282" s="30"/>
      <c r="SVT282" s="30"/>
      <c r="SVU282" s="30"/>
      <c r="SVV282" s="30"/>
      <c r="SVW282" s="30"/>
      <c r="SVX282" s="30"/>
      <c r="SVY282" s="30"/>
      <c r="SVZ282" s="30"/>
      <c r="SWA282" s="30"/>
      <c r="SWB282" s="30"/>
      <c r="SWC282" s="30"/>
      <c r="SWD282" s="30"/>
      <c r="SWE282" s="30"/>
      <c r="SWF282" s="30"/>
      <c r="SWG282" s="30"/>
      <c r="SWH282" s="30"/>
      <c r="SWI282" s="30"/>
      <c r="SWJ282" s="30"/>
      <c r="SWK282" s="30"/>
      <c r="SWL282" s="30"/>
      <c r="SWM282" s="30"/>
      <c r="SWN282" s="30"/>
      <c r="SWO282" s="30"/>
      <c r="SWP282" s="30"/>
      <c r="SWQ282" s="30"/>
      <c r="SWR282" s="30"/>
      <c r="SWS282" s="30"/>
      <c r="SWT282" s="30"/>
      <c r="SWU282" s="30"/>
      <c r="SWV282" s="30"/>
      <c r="SWW282" s="30"/>
      <c r="SWX282" s="30"/>
      <c r="SWY282" s="30"/>
      <c r="SWZ282" s="30"/>
      <c r="SXA282" s="30"/>
      <c r="SXB282" s="30"/>
      <c r="SXC282" s="30"/>
      <c r="SXD282" s="30"/>
      <c r="SXE282" s="30"/>
      <c r="SXF282" s="30"/>
      <c r="SXG282" s="30"/>
      <c r="SXH282" s="30"/>
      <c r="SXI282" s="30"/>
      <c r="SXJ282" s="30"/>
      <c r="SXK282" s="30"/>
      <c r="SXL282" s="30"/>
      <c r="SXM282" s="30"/>
      <c r="SXN282" s="30"/>
      <c r="SXO282" s="30"/>
      <c r="SXP282" s="30"/>
      <c r="SXQ282" s="30"/>
      <c r="SXR282" s="30"/>
      <c r="SXS282" s="30"/>
      <c r="SXT282" s="30"/>
      <c r="SXU282" s="30"/>
      <c r="SXV282" s="30"/>
      <c r="SXW282" s="30"/>
      <c r="SXX282" s="30"/>
      <c r="SXY282" s="30"/>
      <c r="SXZ282" s="30"/>
      <c r="SYA282" s="30"/>
      <c r="SYB282" s="30"/>
      <c r="SYC282" s="30"/>
      <c r="SYD282" s="30"/>
      <c r="SYE282" s="30"/>
      <c r="SYF282" s="30"/>
      <c r="SYG282" s="30"/>
      <c r="SYH282" s="30"/>
      <c r="SYI282" s="30"/>
      <c r="SYJ282" s="30"/>
      <c r="SYK282" s="30"/>
      <c r="SYL282" s="30"/>
      <c r="SYM282" s="30"/>
      <c r="SYN282" s="30"/>
      <c r="SYO282" s="30"/>
      <c r="SYP282" s="30"/>
      <c r="SYQ282" s="30"/>
      <c r="SYR282" s="30"/>
      <c r="SYS282" s="30"/>
      <c r="SYT282" s="30"/>
      <c r="SYU282" s="30"/>
      <c r="SYV282" s="30"/>
      <c r="SYW282" s="30"/>
      <c r="SYX282" s="30"/>
      <c r="SYY282" s="30"/>
      <c r="SYZ282" s="30"/>
      <c r="SZA282" s="30"/>
      <c r="SZB282" s="30"/>
      <c r="SZC282" s="30"/>
      <c r="SZD282" s="30"/>
      <c r="SZE282" s="30"/>
      <c r="SZF282" s="30"/>
      <c r="SZG282" s="30"/>
      <c r="SZH282" s="30"/>
      <c r="SZI282" s="30"/>
      <c r="SZJ282" s="30"/>
      <c r="SZK282" s="30"/>
      <c r="SZL282" s="30"/>
      <c r="SZM282" s="30"/>
      <c r="SZN282" s="30"/>
      <c r="SZO282" s="30"/>
      <c r="SZP282" s="30"/>
      <c r="SZQ282" s="30"/>
      <c r="SZR282" s="30"/>
      <c r="SZS282" s="30"/>
      <c r="SZT282" s="30"/>
      <c r="SZU282" s="30"/>
      <c r="SZV282" s="30"/>
      <c r="SZW282" s="30"/>
      <c r="SZX282" s="30"/>
      <c r="SZY282" s="30"/>
      <c r="SZZ282" s="30"/>
      <c r="TAA282" s="30"/>
      <c r="TAB282" s="30"/>
      <c r="TAC282" s="30"/>
      <c r="TAD282" s="30"/>
      <c r="TAE282" s="30"/>
      <c r="TAF282" s="30"/>
      <c r="TAG282" s="30"/>
      <c r="TAH282" s="30"/>
      <c r="TAI282" s="30"/>
      <c r="TAJ282" s="30"/>
      <c r="TAK282" s="30"/>
      <c r="TAL282" s="30"/>
      <c r="TAM282" s="30"/>
      <c r="TAN282" s="30"/>
      <c r="TAO282" s="30"/>
      <c r="TAP282" s="30"/>
      <c r="TAQ282" s="30"/>
      <c r="TAR282" s="30"/>
      <c r="TAS282" s="30"/>
      <c r="TAT282" s="30"/>
      <c r="TAU282" s="30"/>
      <c r="TAV282" s="30"/>
      <c r="TAW282" s="30"/>
      <c r="TAX282" s="30"/>
      <c r="TAY282" s="30"/>
      <c r="TAZ282" s="30"/>
      <c r="TBA282" s="30"/>
      <c r="TBB282" s="30"/>
      <c r="TBC282" s="30"/>
      <c r="TBD282" s="30"/>
      <c r="TBE282" s="30"/>
      <c r="TBF282" s="30"/>
      <c r="TBG282" s="30"/>
      <c r="TBH282" s="30"/>
      <c r="TBI282" s="30"/>
      <c r="TBJ282" s="30"/>
      <c r="TBK282" s="30"/>
      <c r="TBL282" s="30"/>
      <c r="TBM282" s="30"/>
      <c r="TBN282" s="30"/>
      <c r="TBO282" s="30"/>
      <c r="TBP282" s="30"/>
      <c r="TBQ282" s="30"/>
      <c r="TBR282" s="30"/>
      <c r="TBS282" s="30"/>
      <c r="TBT282" s="30"/>
      <c r="TBU282" s="30"/>
      <c r="TBV282" s="30"/>
      <c r="TBW282" s="30"/>
      <c r="TBX282" s="30"/>
      <c r="TBY282" s="30"/>
      <c r="TBZ282" s="30"/>
      <c r="TCA282" s="30"/>
      <c r="TCB282" s="30"/>
      <c r="TCC282" s="30"/>
      <c r="TCD282" s="30"/>
      <c r="TCE282" s="30"/>
      <c r="TCF282" s="30"/>
      <c r="TCG282" s="30"/>
      <c r="TCH282" s="30"/>
      <c r="TCI282" s="30"/>
      <c r="TCJ282" s="30"/>
      <c r="TCK282" s="30"/>
      <c r="TCL282" s="30"/>
      <c r="TCM282" s="30"/>
      <c r="TCN282" s="30"/>
      <c r="TCO282" s="30"/>
      <c r="TCP282" s="30"/>
      <c r="TCQ282" s="30"/>
      <c r="TCR282" s="30"/>
      <c r="TCS282" s="30"/>
      <c r="TCT282" s="30"/>
      <c r="TCU282" s="30"/>
      <c r="TCV282" s="30"/>
      <c r="TCW282" s="30"/>
      <c r="TCX282" s="30"/>
      <c r="TCY282" s="30"/>
      <c r="TCZ282" s="30"/>
      <c r="TDA282" s="30"/>
      <c r="TDB282" s="30"/>
      <c r="TDC282" s="30"/>
      <c r="TDD282" s="30"/>
      <c r="TDE282" s="30"/>
      <c r="TDF282" s="30"/>
      <c r="TDG282" s="30"/>
      <c r="TDH282" s="30"/>
      <c r="TDI282" s="30"/>
      <c r="TDJ282" s="30"/>
      <c r="TDK282" s="30"/>
      <c r="TDL282" s="30"/>
      <c r="TDM282" s="30"/>
      <c r="TDN282" s="30"/>
      <c r="TDO282" s="30"/>
      <c r="TDP282" s="30"/>
      <c r="TDQ282" s="30"/>
      <c r="TDR282" s="30"/>
      <c r="TDS282" s="30"/>
      <c r="TDT282" s="30"/>
      <c r="TDU282" s="30"/>
      <c r="TDV282" s="30"/>
      <c r="TDW282" s="30"/>
      <c r="TDX282" s="30"/>
      <c r="TDY282" s="30"/>
      <c r="TDZ282" s="30"/>
      <c r="TEA282" s="30"/>
      <c r="TEB282" s="30"/>
      <c r="TEC282" s="30"/>
      <c r="TED282" s="30"/>
      <c r="TEE282" s="30"/>
      <c r="TEF282" s="30"/>
      <c r="TEG282" s="30"/>
      <c r="TEH282" s="30"/>
      <c r="TEI282" s="30"/>
      <c r="TEJ282" s="30"/>
      <c r="TEK282" s="30"/>
      <c r="TEL282" s="30"/>
      <c r="TEM282" s="30"/>
      <c r="TEN282" s="30"/>
      <c r="TEO282" s="30"/>
      <c r="TEP282" s="30"/>
      <c r="TEQ282" s="30"/>
      <c r="TER282" s="30"/>
      <c r="TES282" s="30"/>
      <c r="TET282" s="30"/>
      <c r="TEU282" s="30"/>
      <c r="TEV282" s="30"/>
      <c r="TEW282" s="30"/>
      <c r="TEX282" s="30"/>
      <c r="TEY282" s="30"/>
      <c r="TEZ282" s="30"/>
      <c r="TFA282" s="30"/>
      <c r="TFB282" s="30"/>
      <c r="TFC282" s="30"/>
      <c r="TFD282" s="30"/>
      <c r="TFE282" s="30"/>
      <c r="TFF282" s="30"/>
      <c r="TFG282" s="30"/>
      <c r="TFH282" s="30"/>
      <c r="TFI282" s="30"/>
      <c r="TFJ282" s="30"/>
      <c r="TFK282" s="30"/>
      <c r="TFL282" s="30"/>
      <c r="TFM282" s="30"/>
      <c r="TFN282" s="30"/>
      <c r="TFO282" s="30"/>
      <c r="TFP282" s="30"/>
      <c r="TFQ282" s="30"/>
      <c r="TFR282" s="30"/>
      <c r="TFS282" s="30"/>
      <c r="TFT282" s="30"/>
      <c r="TFU282" s="30"/>
      <c r="TFV282" s="30"/>
      <c r="TFW282" s="30"/>
      <c r="TFX282" s="30"/>
      <c r="TFY282" s="30"/>
      <c r="TFZ282" s="30"/>
      <c r="TGA282" s="30"/>
      <c r="TGB282" s="30"/>
      <c r="TGC282" s="30"/>
      <c r="TGD282" s="30"/>
      <c r="TGE282" s="30"/>
      <c r="TGF282" s="30"/>
      <c r="TGG282" s="30"/>
      <c r="TGH282" s="30"/>
      <c r="TGI282" s="30"/>
      <c r="TGJ282" s="30"/>
      <c r="TGK282" s="30"/>
      <c r="TGL282" s="30"/>
      <c r="TGM282" s="30"/>
      <c r="TGN282" s="30"/>
      <c r="TGO282" s="30"/>
      <c r="TGP282" s="30"/>
      <c r="TGQ282" s="30"/>
      <c r="TGR282" s="30"/>
      <c r="TGS282" s="30"/>
      <c r="TGT282" s="30"/>
      <c r="TGU282" s="30"/>
      <c r="TGV282" s="30"/>
      <c r="TGW282" s="30"/>
      <c r="TGX282" s="30"/>
      <c r="TGY282" s="30"/>
      <c r="TGZ282" s="30"/>
      <c r="THA282" s="30"/>
      <c r="THB282" s="30"/>
      <c r="THC282" s="30"/>
      <c r="THD282" s="30"/>
      <c r="THE282" s="30"/>
      <c r="THF282" s="30"/>
      <c r="THG282" s="30"/>
      <c r="THH282" s="30"/>
      <c r="THI282" s="30"/>
      <c r="THJ282" s="30"/>
      <c r="THK282" s="30"/>
      <c r="THL282" s="30"/>
      <c r="THM282" s="30"/>
      <c r="THN282" s="30"/>
      <c r="THO282" s="30"/>
      <c r="THP282" s="30"/>
      <c r="THQ282" s="30"/>
      <c r="THR282" s="30"/>
      <c r="THS282" s="30"/>
      <c r="THT282" s="30"/>
      <c r="THU282" s="30"/>
      <c r="THV282" s="30"/>
      <c r="THW282" s="30"/>
      <c r="THX282" s="30"/>
      <c r="THY282" s="30"/>
      <c r="THZ282" s="30"/>
      <c r="TIA282" s="30"/>
      <c r="TIB282" s="30"/>
      <c r="TIC282" s="30"/>
      <c r="TID282" s="30"/>
      <c r="TIE282" s="30"/>
      <c r="TIF282" s="30"/>
      <c r="TIG282" s="30"/>
      <c r="TIH282" s="30"/>
      <c r="TII282" s="30"/>
      <c r="TIJ282" s="30"/>
      <c r="TIK282" s="30"/>
      <c r="TIL282" s="30"/>
      <c r="TIM282" s="30"/>
      <c r="TIN282" s="30"/>
      <c r="TIO282" s="30"/>
      <c r="TIP282" s="30"/>
      <c r="TIQ282" s="30"/>
      <c r="TIR282" s="30"/>
      <c r="TIS282" s="30"/>
      <c r="TIT282" s="30"/>
      <c r="TIU282" s="30"/>
      <c r="TIV282" s="30"/>
      <c r="TIW282" s="30"/>
      <c r="TIX282" s="30"/>
      <c r="TIY282" s="30"/>
      <c r="TIZ282" s="30"/>
      <c r="TJA282" s="30"/>
      <c r="TJB282" s="30"/>
      <c r="TJC282" s="30"/>
      <c r="TJD282" s="30"/>
      <c r="TJE282" s="30"/>
      <c r="TJF282" s="30"/>
      <c r="TJG282" s="30"/>
      <c r="TJH282" s="30"/>
      <c r="TJI282" s="30"/>
      <c r="TJJ282" s="30"/>
      <c r="TJK282" s="30"/>
      <c r="TJL282" s="30"/>
      <c r="TJM282" s="30"/>
      <c r="TJN282" s="30"/>
      <c r="TJO282" s="30"/>
      <c r="TJP282" s="30"/>
      <c r="TJQ282" s="30"/>
      <c r="TJR282" s="30"/>
      <c r="TJS282" s="30"/>
      <c r="TJT282" s="30"/>
      <c r="TJU282" s="30"/>
      <c r="TJV282" s="30"/>
      <c r="TJW282" s="30"/>
      <c r="TJX282" s="30"/>
      <c r="TJY282" s="30"/>
      <c r="TJZ282" s="30"/>
      <c r="TKA282" s="30"/>
      <c r="TKB282" s="30"/>
      <c r="TKC282" s="30"/>
      <c r="TKD282" s="30"/>
      <c r="TKE282" s="30"/>
      <c r="TKF282" s="30"/>
      <c r="TKG282" s="30"/>
      <c r="TKH282" s="30"/>
      <c r="TKI282" s="30"/>
      <c r="TKJ282" s="30"/>
      <c r="TKK282" s="30"/>
      <c r="TKL282" s="30"/>
      <c r="TKM282" s="30"/>
      <c r="TKN282" s="30"/>
      <c r="TKO282" s="30"/>
      <c r="TKP282" s="30"/>
      <c r="TKQ282" s="30"/>
      <c r="TKR282" s="30"/>
      <c r="TKS282" s="30"/>
      <c r="TKT282" s="30"/>
      <c r="TKU282" s="30"/>
      <c r="TKV282" s="30"/>
      <c r="TKW282" s="30"/>
      <c r="TKX282" s="30"/>
      <c r="TKY282" s="30"/>
      <c r="TKZ282" s="30"/>
      <c r="TLA282" s="30"/>
      <c r="TLB282" s="30"/>
      <c r="TLC282" s="30"/>
      <c r="TLD282" s="30"/>
      <c r="TLE282" s="30"/>
      <c r="TLF282" s="30"/>
      <c r="TLG282" s="30"/>
      <c r="TLH282" s="30"/>
      <c r="TLI282" s="30"/>
      <c r="TLJ282" s="30"/>
      <c r="TLK282" s="30"/>
      <c r="TLL282" s="30"/>
      <c r="TLM282" s="30"/>
      <c r="TLN282" s="30"/>
      <c r="TLO282" s="30"/>
      <c r="TLP282" s="30"/>
      <c r="TLQ282" s="30"/>
      <c r="TLR282" s="30"/>
      <c r="TLS282" s="30"/>
      <c r="TLT282" s="30"/>
      <c r="TLU282" s="30"/>
      <c r="TLV282" s="30"/>
      <c r="TLW282" s="30"/>
      <c r="TLX282" s="30"/>
      <c r="TLY282" s="30"/>
      <c r="TLZ282" s="30"/>
      <c r="TMA282" s="30"/>
      <c r="TMB282" s="30"/>
      <c r="TMC282" s="30"/>
      <c r="TMD282" s="30"/>
      <c r="TME282" s="30"/>
      <c r="TMF282" s="30"/>
      <c r="TMG282" s="30"/>
      <c r="TMH282" s="30"/>
      <c r="TMI282" s="30"/>
      <c r="TMJ282" s="30"/>
      <c r="TMK282" s="30"/>
      <c r="TML282" s="30"/>
      <c r="TMM282" s="30"/>
      <c r="TMN282" s="30"/>
      <c r="TMO282" s="30"/>
      <c r="TMP282" s="30"/>
      <c r="TMQ282" s="30"/>
      <c r="TMR282" s="30"/>
      <c r="TMS282" s="30"/>
      <c r="TMT282" s="30"/>
      <c r="TMU282" s="30"/>
      <c r="TMV282" s="30"/>
      <c r="TMW282" s="30"/>
      <c r="TMX282" s="30"/>
      <c r="TMY282" s="30"/>
      <c r="TMZ282" s="30"/>
      <c r="TNA282" s="30"/>
      <c r="TNB282" s="30"/>
      <c r="TNC282" s="30"/>
      <c r="TND282" s="30"/>
      <c r="TNE282" s="30"/>
      <c r="TNF282" s="30"/>
      <c r="TNG282" s="30"/>
      <c r="TNH282" s="30"/>
      <c r="TNI282" s="30"/>
      <c r="TNJ282" s="30"/>
      <c r="TNK282" s="30"/>
      <c r="TNL282" s="30"/>
      <c r="TNM282" s="30"/>
      <c r="TNN282" s="30"/>
      <c r="TNO282" s="30"/>
      <c r="TNP282" s="30"/>
      <c r="TNQ282" s="30"/>
      <c r="TNR282" s="30"/>
      <c r="TNS282" s="30"/>
      <c r="TNT282" s="30"/>
      <c r="TNU282" s="30"/>
      <c r="TNV282" s="30"/>
      <c r="TNW282" s="30"/>
      <c r="TNX282" s="30"/>
      <c r="TNY282" s="30"/>
      <c r="TNZ282" s="30"/>
      <c r="TOA282" s="30"/>
      <c r="TOB282" s="30"/>
      <c r="TOC282" s="30"/>
      <c r="TOD282" s="30"/>
      <c r="TOE282" s="30"/>
      <c r="TOF282" s="30"/>
      <c r="TOG282" s="30"/>
      <c r="TOH282" s="30"/>
      <c r="TOI282" s="30"/>
      <c r="TOJ282" s="30"/>
      <c r="TOK282" s="30"/>
      <c r="TOL282" s="30"/>
      <c r="TOM282" s="30"/>
      <c r="TON282" s="30"/>
      <c r="TOO282" s="30"/>
      <c r="TOP282" s="30"/>
      <c r="TOQ282" s="30"/>
      <c r="TOR282" s="30"/>
      <c r="TOS282" s="30"/>
      <c r="TOT282" s="30"/>
      <c r="TOU282" s="30"/>
      <c r="TOV282" s="30"/>
      <c r="TOW282" s="30"/>
      <c r="TOX282" s="30"/>
      <c r="TOY282" s="30"/>
      <c r="TOZ282" s="30"/>
      <c r="TPA282" s="30"/>
      <c r="TPB282" s="30"/>
      <c r="TPC282" s="30"/>
      <c r="TPD282" s="30"/>
      <c r="TPE282" s="30"/>
      <c r="TPF282" s="30"/>
      <c r="TPG282" s="30"/>
      <c r="TPH282" s="30"/>
      <c r="TPI282" s="30"/>
      <c r="TPJ282" s="30"/>
      <c r="TPK282" s="30"/>
      <c r="TPL282" s="30"/>
      <c r="TPM282" s="30"/>
      <c r="TPN282" s="30"/>
      <c r="TPO282" s="30"/>
      <c r="TPP282" s="30"/>
      <c r="TPQ282" s="30"/>
      <c r="TPR282" s="30"/>
      <c r="TPS282" s="30"/>
      <c r="TPT282" s="30"/>
      <c r="TPU282" s="30"/>
      <c r="TPV282" s="30"/>
      <c r="TPW282" s="30"/>
      <c r="TPX282" s="30"/>
      <c r="TPY282" s="30"/>
      <c r="TPZ282" s="30"/>
      <c r="TQA282" s="30"/>
      <c r="TQB282" s="30"/>
      <c r="TQC282" s="30"/>
      <c r="TQD282" s="30"/>
      <c r="TQE282" s="30"/>
      <c r="TQF282" s="30"/>
      <c r="TQG282" s="30"/>
      <c r="TQH282" s="30"/>
      <c r="TQI282" s="30"/>
      <c r="TQJ282" s="30"/>
      <c r="TQK282" s="30"/>
      <c r="TQL282" s="30"/>
      <c r="TQM282" s="30"/>
      <c r="TQN282" s="30"/>
      <c r="TQO282" s="30"/>
      <c r="TQP282" s="30"/>
      <c r="TQQ282" s="30"/>
      <c r="TQR282" s="30"/>
      <c r="TQS282" s="30"/>
      <c r="TQT282" s="30"/>
      <c r="TQU282" s="30"/>
      <c r="TQV282" s="30"/>
      <c r="TQW282" s="30"/>
      <c r="TQX282" s="30"/>
      <c r="TQY282" s="30"/>
      <c r="TQZ282" s="30"/>
      <c r="TRA282" s="30"/>
      <c r="TRB282" s="30"/>
      <c r="TRC282" s="30"/>
      <c r="TRD282" s="30"/>
      <c r="TRE282" s="30"/>
      <c r="TRF282" s="30"/>
      <c r="TRG282" s="30"/>
      <c r="TRH282" s="30"/>
      <c r="TRI282" s="30"/>
      <c r="TRJ282" s="30"/>
      <c r="TRK282" s="30"/>
      <c r="TRL282" s="30"/>
      <c r="TRM282" s="30"/>
      <c r="TRN282" s="30"/>
      <c r="TRO282" s="30"/>
      <c r="TRP282" s="30"/>
      <c r="TRQ282" s="30"/>
      <c r="TRR282" s="30"/>
      <c r="TRS282" s="30"/>
      <c r="TRT282" s="30"/>
      <c r="TRU282" s="30"/>
      <c r="TRV282" s="30"/>
      <c r="TRW282" s="30"/>
      <c r="TRX282" s="30"/>
      <c r="TRY282" s="30"/>
      <c r="TRZ282" s="30"/>
      <c r="TSA282" s="30"/>
      <c r="TSB282" s="30"/>
      <c r="TSC282" s="30"/>
      <c r="TSD282" s="30"/>
      <c r="TSE282" s="30"/>
      <c r="TSF282" s="30"/>
      <c r="TSG282" s="30"/>
      <c r="TSH282" s="30"/>
      <c r="TSI282" s="30"/>
      <c r="TSJ282" s="30"/>
      <c r="TSK282" s="30"/>
      <c r="TSL282" s="30"/>
      <c r="TSM282" s="30"/>
      <c r="TSN282" s="30"/>
      <c r="TSO282" s="30"/>
      <c r="TSP282" s="30"/>
      <c r="TSQ282" s="30"/>
      <c r="TSR282" s="30"/>
      <c r="TSS282" s="30"/>
      <c r="TST282" s="30"/>
      <c r="TSU282" s="30"/>
      <c r="TSV282" s="30"/>
      <c r="TSW282" s="30"/>
      <c r="TSX282" s="30"/>
      <c r="TSY282" s="30"/>
      <c r="TSZ282" s="30"/>
      <c r="TTA282" s="30"/>
      <c r="TTB282" s="30"/>
      <c r="TTC282" s="30"/>
      <c r="TTD282" s="30"/>
      <c r="TTE282" s="30"/>
      <c r="TTF282" s="30"/>
      <c r="TTG282" s="30"/>
      <c r="TTH282" s="30"/>
      <c r="TTI282" s="30"/>
      <c r="TTJ282" s="30"/>
      <c r="TTK282" s="30"/>
      <c r="TTL282" s="30"/>
      <c r="TTM282" s="30"/>
      <c r="TTN282" s="30"/>
      <c r="TTO282" s="30"/>
      <c r="TTP282" s="30"/>
      <c r="TTQ282" s="30"/>
      <c r="TTR282" s="30"/>
      <c r="TTS282" s="30"/>
      <c r="TTT282" s="30"/>
      <c r="TTU282" s="30"/>
      <c r="TTV282" s="30"/>
      <c r="TTW282" s="30"/>
      <c r="TTX282" s="30"/>
      <c r="TTY282" s="30"/>
      <c r="TTZ282" s="30"/>
      <c r="TUA282" s="30"/>
      <c r="TUB282" s="30"/>
      <c r="TUC282" s="30"/>
      <c r="TUD282" s="30"/>
      <c r="TUE282" s="30"/>
      <c r="TUF282" s="30"/>
      <c r="TUG282" s="30"/>
      <c r="TUH282" s="30"/>
      <c r="TUI282" s="30"/>
      <c r="TUJ282" s="30"/>
      <c r="TUK282" s="30"/>
      <c r="TUL282" s="30"/>
      <c r="TUM282" s="30"/>
      <c r="TUN282" s="30"/>
      <c r="TUO282" s="30"/>
      <c r="TUP282" s="30"/>
      <c r="TUQ282" s="30"/>
      <c r="TUR282" s="30"/>
      <c r="TUS282" s="30"/>
      <c r="TUT282" s="30"/>
      <c r="TUU282" s="30"/>
      <c r="TUV282" s="30"/>
      <c r="TUW282" s="30"/>
      <c r="TUX282" s="30"/>
      <c r="TUY282" s="30"/>
      <c r="TUZ282" s="30"/>
      <c r="TVA282" s="30"/>
      <c r="TVB282" s="30"/>
      <c r="TVC282" s="30"/>
      <c r="TVD282" s="30"/>
      <c r="TVE282" s="30"/>
      <c r="TVF282" s="30"/>
      <c r="TVG282" s="30"/>
      <c r="TVH282" s="30"/>
      <c r="TVI282" s="30"/>
      <c r="TVJ282" s="30"/>
      <c r="TVK282" s="30"/>
      <c r="TVL282" s="30"/>
      <c r="TVM282" s="30"/>
      <c r="TVN282" s="30"/>
      <c r="TVO282" s="30"/>
      <c r="TVP282" s="30"/>
      <c r="TVQ282" s="30"/>
      <c r="TVR282" s="30"/>
      <c r="TVS282" s="30"/>
      <c r="TVT282" s="30"/>
      <c r="TVU282" s="30"/>
      <c r="TVV282" s="30"/>
      <c r="TVW282" s="30"/>
      <c r="TVX282" s="30"/>
      <c r="TVY282" s="30"/>
      <c r="TVZ282" s="30"/>
      <c r="TWA282" s="30"/>
      <c r="TWB282" s="30"/>
      <c r="TWC282" s="30"/>
      <c r="TWD282" s="30"/>
      <c r="TWE282" s="30"/>
      <c r="TWF282" s="30"/>
      <c r="TWG282" s="30"/>
      <c r="TWH282" s="30"/>
      <c r="TWI282" s="30"/>
      <c r="TWJ282" s="30"/>
      <c r="TWK282" s="30"/>
      <c r="TWL282" s="30"/>
      <c r="TWM282" s="30"/>
      <c r="TWN282" s="30"/>
      <c r="TWO282" s="30"/>
      <c r="TWP282" s="30"/>
      <c r="TWQ282" s="30"/>
      <c r="TWR282" s="30"/>
      <c r="TWS282" s="30"/>
      <c r="TWT282" s="30"/>
      <c r="TWU282" s="30"/>
      <c r="TWV282" s="30"/>
      <c r="TWW282" s="30"/>
      <c r="TWX282" s="30"/>
      <c r="TWY282" s="30"/>
      <c r="TWZ282" s="30"/>
      <c r="TXA282" s="30"/>
      <c r="TXB282" s="30"/>
      <c r="TXC282" s="30"/>
      <c r="TXD282" s="30"/>
      <c r="TXE282" s="30"/>
      <c r="TXF282" s="30"/>
      <c r="TXG282" s="30"/>
      <c r="TXH282" s="30"/>
      <c r="TXI282" s="30"/>
      <c r="TXJ282" s="30"/>
      <c r="TXK282" s="30"/>
      <c r="TXL282" s="30"/>
      <c r="TXM282" s="30"/>
      <c r="TXN282" s="30"/>
      <c r="TXO282" s="30"/>
      <c r="TXP282" s="30"/>
      <c r="TXQ282" s="30"/>
      <c r="TXR282" s="30"/>
      <c r="TXS282" s="30"/>
      <c r="TXT282" s="30"/>
      <c r="TXU282" s="30"/>
      <c r="TXV282" s="30"/>
      <c r="TXW282" s="30"/>
      <c r="TXX282" s="30"/>
      <c r="TXY282" s="30"/>
      <c r="TXZ282" s="30"/>
      <c r="TYA282" s="30"/>
      <c r="TYB282" s="30"/>
      <c r="TYC282" s="30"/>
      <c r="TYD282" s="30"/>
      <c r="TYE282" s="30"/>
      <c r="TYF282" s="30"/>
      <c r="TYG282" s="30"/>
      <c r="TYH282" s="30"/>
      <c r="TYI282" s="30"/>
      <c r="TYJ282" s="30"/>
      <c r="TYK282" s="30"/>
      <c r="TYL282" s="30"/>
      <c r="TYM282" s="30"/>
      <c r="TYN282" s="30"/>
      <c r="TYO282" s="30"/>
      <c r="TYP282" s="30"/>
      <c r="TYQ282" s="30"/>
      <c r="TYR282" s="30"/>
      <c r="TYS282" s="30"/>
      <c r="TYT282" s="30"/>
      <c r="TYU282" s="30"/>
      <c r="TYV282" s="30"/>
      <c r="TYW282" s="30"/>
      <c r="TYX282" s="30"/>
      <c r="TYY282" s="30"/>
      <c r="TYZ282" s="30"/>
      <c r="TZA282" s="30"/>
      <c r="TZB282" s="30"/>
      <c r="TZC282" s="30"/>
      <c r="TZD282" s="30"/>
      <c r="TZE282" s="30"/>
      <c r="TZF282" s="30"/>
      <c r="TZG282" s="30"/>
      <c r="TZH282" s="30"/>
      <c r="TZI282" s="30"/>
      <c r="TZJ282" s="30"/>
      <c r="TZK282" s="30"/>
      <c r="TZL282" s="30"/>
      <c r="TZM282" s="30"/>
      <c r="TZN282" s="30"/>
      <c r="TZO282" s="30"/>
      <c r="TZP282" s="30"/>
      <c r="TZQ282" s="30"/>
      <c r="TZR282" s="30"/>
      <c r="TZS282" s="30"/>
      <c r="TZT282" s="30"/>
      <c r="TZU282" s="30"/>
      <c r="TZV282" s="30"/>
      <c r="TZW282" s="30"/>
      <c r="TZX282" s="30"/>
      <c r="TZY282" s="30"/>
      <c r="TZZ282" s="30"/>
      <c r="UAA282" s="30"/>
      <c r="UAB282" s="30"/>
      <c r="UAC282" s="30"/>
      <c r="UAD282" s="30"/>
      <c r="UAE282" s="30"/>
      <c r="UAF282" s="30"/>
      <c r="UAG282" s="30"/>
      <c r="UAH282" s="30"/>
      <c r="UAI282" s="30"/>
      <c r="UAJ282" s="30"/>
      <c r="UAK282" s="30"/>
      <c r="UAL282" s="30"/>
      <c r="UAM282" s="30"/>
      <c r="UAN282" s="30"/>
      <c r="UAO282" s="30"/>
      <c r="UAP282" s="30"/>
      <c r="UAQ282" s="30"/>
      <c r="UAR282" s="30"/>
      <c r="UAS282" s="30"/>
      <c r="UAT282" s="30"/>
      <c r="UAU282" s="30"/>
      <c r="UAV282" s="30"/>
      <c r="UAW282" s="30"/>
      <c r="UAX282" s="30"/>
      <c r="UAY282" s="30"/>
      <c r="UAZ282" s="30"/>
      <c r="UBA282" s="30"/>
      <c r="UBB282" s="30"/>
      <c r="UBC282" s="30"/>
      <c r="UBD282" s="30"/>
      <c r="UBE282" s="30"/>
      <c r="UBF282" s="30"/>
      <c r="UBG282" s="30"/>
      <c r="UBH282" s="30"/>
      <c r="UBI282" s="30"/>
      <c r="UBJ282" s="30"/>
      <c r="UBK282" s="30"/>
      <c r="UBL282" s="30"/>
      <c r="UBM282" s="30"/>
      <c r="UBN282" s="30"/>
      <c r="UBO282" s="30"/>
      <c r="UBP282" s="30"/>
      <c r="UBQ282" s="30"/>
      <c r="UBR282" s="30"/>
      <c r="UBS282" s="30"/>
      <c r="UBT282" s="30"/>
      <c r="UBU282" s="30"/>
      <c r="UBV282" s="30"/>
      <c r="UBW282" s="30"/>
      <c r="UBX282" s="30"/>
      <c r="UBY282" s="30"/>
      <c r="UBZ282" s="30"/>
      <c r="UCA282" s="30"/>
      <c r="UCB282" s="30"/>
      <c r="UCC282" s="30"/>
      <c r="UCD282" s="30"/>
      <c r="UCE282" s="30"/>
      <c r="UCF282" s="30"/>
      <c r="UCG282" s="30"/>
      <c r="UCH282" s="30"/>
      <c r="UCI282" s="30"/>
      <c r="UCJ282" s="30"/>
      <c r="UCK282" s="30"/>
      <c r="UCL282" s="30"/>
      <c r="UCM282" s="30"/>
      <c r="UCN282" s="30"/>
      <c r="UCO282" s="30"/>
      <c r="UCP282" s="30"/>
      <c r="UCQ282" s="30"/>
      <c r="UCR282" s="30"/>
      <c r="UCS282" s="30"/>
      <c r="UCT282" s="30"/>
      <c r="UCU282" s="30"/>
      <c r="UCV282" s="30"/>
      <c r="UCW282" s="30"/>
      <c r="UCX282" s="30"/>
      <c r="UCY282" s="30"/>
      <c r="UCZ282" s="30"/>
      <c r="UDA282" s="30"/>
      <c r="UDB282" s="30"/>
      <c r="UDC282" s="30"/>
      <c r="UDD282" s="30"/>
      <c r="UDE282" s="30"/>
      <c r="UDF282" s="30"/>
      <c r="UDG282" s="30"/>
      <c r="UDH282" s="30"/>
      <c r="UDI282" s="30"/>
      <c r="UDJ282" s="30"/>
      <c r="UDK282" s="30"/>
      <c r="UDL282" s="30"/>
      <c r="UDM282" s="30"/>
      <c r="UDN282" s="30"/>
      <c r="UDO282" s="30"/>
      <c r="UDP282" s="30"/>
      <c r="UDQ282" s="30"/>
      <c r="UDR282" s="30"/>
      <c r="UDS282" s="30"/>
      <c r="UDT282" s="30"/>
      <c r="UDU282" s="30"/>
      <c r="UDV282" s="30"/>
      <c r="UDW282" s="30"/>
      <c r="UDX282" s="30"/>
      <c r="UDY282" s="30"/>
      <c r="UDZ282" s="30"/>
      <c r="UEA282" s="30"/>
      <c r="UEB282" s="30"/>
      <c r="UEC282" s="30"/>
      <c r="UED282" s="30"/>
      <c r="UEE282" s="30"/>
      <c r="UEF282" s="30"/>
      <c r="UEG282" s="30"/>
      <c r="UEH282" s="30"/>
      <c r="UEI282" s="30"/>
      <c r="UEJ282" s="30"/>
      <c r="UEK282" s="30"/>
      <c r="UEL282" s="30"/>
      <c r="UEM282" s="30"/>
      <c r="UEN282" s="30"/>
      <c r="UEO282" s="30"/>
      <c r="UEP282" s="30"/>
      <c r="UEQ282" s="30"/>
      <c r="UER282" s="30"/>
      <c r="UES282" s="30"/>
      <c r="UET282" s="30"/>
      <c r="UEU282" s="30"/>
      <c r="UEV282" s="30"/>
      <c r="UEW282" s="30"/>
      <c r="UEX282" s="30"/>
      <c r="UEY282" s="30"/>
      <c r="UEZ282" s="30"/>
      <c r="UFA282" s="30"/>
      <c r="UFB282" s="30"/>
      <c r="UFC282" s="30"/>
      <c r="UFD282" s="30"/>
      <c r="UFE282" s="30"/>
      <c r="UFF282" s="30"/>
      <c r="UFG282" s="30"/>
      <c r="UFH282" s="30"/>
      <c r="UFI282" s="30"/>
      <c r="UFJ282" s="30"/>
      <c r="UFK282" s="30"/>
      <c r="UFL282" s="30"/>
      <c r="UFM282" s="30"/>
      <c r="UFN282" s="30"/>
      <c r="UFO282" s="30"/>
      <c r="UFP282" s="30"/>
      <c r="UFQ282" s="30"/>
      <c r="UFR282" s="30"/>
      <c r="UFS282" s="30"/>
      <c r="UFT282" s="30"/>
      <c r="UFU282" s="30"/>
      <c r="UFV282" s="30"/>
      <c r="UFW282" s="30"/>
      <c r="UFX282" s="30"/>
      <c r="UFY282" s="30"/>
      <c r="UFZ282" s="30"/>
      <c r="UGA282" s="30"/>
      <c r="UGB282" s="30"/>
      <c r="UGC282" s="30"/>
      <c r="UGD282" s="30"/>
      <c r="UGE282" s="30"/>
      <c r="UGF282" s="30"/>
      <c r="UGG282" s="30"/>
      <c r="UGH282" s="30"/>
      <c r="UGI282" s="30"/>
      <c r="UGJ282" s="30"/>
      <c r="UGK282" s="30"/>
      <c r="UGL282" s="30"/>
      <c r="UGM282" s="30"/>
      <c r="UGN282" s="30"/>
      <c r="UGO282" s="30"/>
      <c r="UGP282" s="30"/>
      <c r="UGQ282" s="30"/>
      <c r="UGR282" s="30"/>
      <c r="UGS282" s="30"/>
      <c r="UGT282" s="30"/>
      <c r="UGU282" s="30"/>
      <c r="UGV282" s="30"/>
      <c r="UGW282" s="30"/>
      <c r="UGX282" s="30"/>
      <c r="UGY282" s="30"/>
      <c r="UGZ282" s="30"/>
      <c r="UHA282" s="30"/>
      <c r="UHB282" s="30"/>
      <c r="UHC282" s="30"/>
      <c r="UHD282" s="30"/>
      <c r="UHE282" s="30"/>
      <c r="UHF282" s="30"/>
      <c r="UHG282" s="30"/>
      <c r="UHH282" s="30"/>
      <c r="UHI282" s="30"/>
      <c r="UHJ282" s="30"/>
      <c r="UHK282" s="30"/>
      <c r="UHL282" s="30"/>
      <c r="UHM282" s="30"/>
      <c r="UHN282" s="30"/>
      <c r="UHO282" s="30"/>
      <c r="UHP282" s="30"/>
      <c r="UHQ282" s="30"/>
      <c r="UHR282" s="30"/>
      <c r="UHS282" s="30"/>
      <c r="UHT282" s="30"/>
      <c r="UHU282" s="30"/>
      <c r="UHV282" s="30"/>
      <c r="UHW282" s="30"/>
      <c r="UHX282" s="30"/>
      <c r="UHY282" s="30"/>
      <c r="UHZ282" s="30"/>
      <c r="UIA282" s="30"/>
      <c r="UIB282" s="30"/>
      <c r="UIC282" s="30"/>
      <c r="UID282" s="30"/>
      <c r="UIE282" s="30"/>
      <c r="UIF282" s="30"/>
      <c r="UIG282" s="30"/>
      <c r="UIH282" s="30"/>
      <c r="UII282" s="30"/>
      <c r="UIJ282" s="30"/>
      <c r="UIK282" s="30"/>
      <c r="UIL282" s="30"/>
      <c r="UIM282" s="30"/>
      <c r="UIN282" s="30"/>
      <c r="UIO282" s="30"/>
      <c r="UIP282" s="30"/>
      <c r="UIQ282" s="30"/>
      <c r="UIR282" s="30"/>
      <c r="UIS282" s="30"/>
      <c r="UIT282" s="30"/>
      <c r="UIU282" s="30"/>
      <c r="UIV282" s="30"/>
      <c r="UIW282" s="30"/>
      <c r="UIX282" s="30"/>
      <c r="UIY282" s="30"/>
      <c r="UIZ282" s="30"/>
      <c r="UJA282" s="30"/>
      <c r="UJB282" s="30"/>
      <c r="UJC282" s="30"/>
      <c r="UJD282" s="30"/>
      <c r="UJE282" s="30"/>
      <c r="UJF282" s="30"/>
      <c r="UJG282" s="30"/>
      <c r="UJH282" s="30"/>
      <c r="UJI282" s="30"/>
      <c r="UJJ282" s="30"/>
      <c r="UJK282" s="30"/>
      <c r="UJL282" s="30"/>
      <c r="UJM282" s="30"/>
      <c r="UJN282" s="30"/>
      <c r="UJO282" s="30"/>
      <c r="UJP282" s="30"/>
      <c r="UJQ282" s="30"/>
      <c r="UJR282" s="30"/>
      <c r="UJS282" s="30"/>
      <c r="UJT282" s="30"/>
      <c r="UJU282" s="30"/>
      <c r="UJV282" s="30"/>
      <c r="UJW282" s="30"/>
      <c r="UJX282" s="30"/>
      <c r="UJY282" s="30"/>
      <c r="UJZ282" s="30"/>
      <c r="UKA282" s="30"/>
      <c r="UKB282" s="30"/>
      <c r="UKC282" s="30"/>
      <c r="UKD282" s="30"/>
      <c r="UKE282" s="30"/>
      <c r="UKF282" s="30"/>
      <c r="UKG282" s="30"/>
      <c r="UKH282" s="30"/>
      <c r="UKI282" s="30"/>
      <c r="UKJ282" s="30"/>
      <c r="UKK282" s="30"/>
      <c r="UKL282" s="30"/>
      <c r="UKM282" s="30"/>
      <c r="UKN282" s="30"/>
      <c r="UKO282" s="30"/>
      <c r="UKP282" s="30"/>
      <c r="UKQ282" s="30"/>
      <c r="UKR282" s="30"/>
      <c r="UKS282" s="30"/>
      <c r="UKT282" s="30"/>
      <c r="UKU282" s="30"/>
      <c r="UKV282" s="30"/>
      <c r="UKW282" s="30"/>
      <c r="UKX282" s="30"/>
      <c r="UKY282" s="30"/>
      <c r="UKZ282" s="30"/>
      <c r="ULA282" s="30"/>
      <c r="ULB282" s="30"/>
      <c r="ULC282" s="30"/>
      <c r="ULD282" s="30"/>
      <c r="ULE282" s="30"/>
      <c r="ULF282" s="30"/>
      <c r="ULG282" s="30"/>
      <c r="ULH282" s="30"/>
      <c r="ULI282" s="30"/>
      <c r="ULJ282" s="30"/>
      <c r="ULK282" s="30"/>
      <c r="ULL282" s="30"/>
      <c r="ULM282" s="30"/>
      <c r="ULN282" s="30"/>
      <c r="ULO282" s="30"/>
      <c r="ULP282" s="30"/>
      <c r="ULQ282" s="30"/>
      <c r="ULR282" s="30"/>
      <c r="ULS282" s="30"/>
      <c r="ULT282" s="30"/>
      <c r="ULU282" s="30"/>
      <c r="ULV282" s="30"/>
      <c r="ULW282" s="30"/>
      <c r="ULX282" s="30"/>
      <c r="ULY282" s="30"/>
      <c r="ULZ282" s="30"/>
      <c r="UMA282" s="30"/>
      <c r="UMB282" s="30"/>
      <c r="UMC282" s="30"/>
      <c r="UMD282" s="30"/>
      <c r="UME282" s="30"/>
      <c r="UMF282" s="30"/>
      <c r="UMG282" s="30"/>
      <c r="UMH282" s="30"/>
      <c r="UMI282" s="30"/>
      <c r="UMJ282" s="30"/>
      <c r="UMK282" s="30"/>
      <c r="UML282" s="30"/>
      <c r="UMM282" s="30"/>
      <c r="UMN282" s="30"/>
      <c r="UMO282" s="30"/>
      <c r="UMP282" s="30"/>
      <c r="UMQ282" s="30"/>
      <c r="UMR282" s="30"/>
      <c r="UMS282" s="30"/>
      <c r="UMT282" s="30"/>
      <c r="UMU282" s="30"/>
      <c r="UMV282" s="30"/>
      <c r="UMW282" s="30"/>
      <c r="UMX282" s="30"/>
      <c r="UMY282" s="30"/>
      <c r="UMZ282" s="30"/>
      <c r="UNA282" s="30"/>
      <c r="UNB282" s="30"/>
      <c r="UNC282" s="30"/>
      <c r="UND282" s="30"/>
      <c r="UNE282" s="30"/>
      <c r="UNF282" s="30"/>
      <c r="UNG282" s="30"/>
      <c r="UNH282" s="30"/>
      <c r="UNI282" s="30"/>
      <c r="UNJ282" s="30"/>
      <c r="UNK282" s="30"/>
      <c r="UNL282" s="30"/>
      <c r="UNM282" s="30"/>
      <c r="UNN282" s="30"/>
      <c r="UNO282" s="30"/>
      <c r="UNP282" s="30"/>
      <c r="UNQ282" s="30"/>
      <c r="UNR282" s="30"/>
      <c r="UNS282" s="30"/>
      <c r="UNT282" s="30"/>
      <c r="UNU282" s="30"/>
      <c r="UNV282" s="30"/>
      <c r="UNW282" s="30"/>
      <c r="UNX282" s="30"/>
      <c r="UNY282" s="30"/>
      <c r="UNZ282" s="30"/>
      <c r="UOA282" s="30"/>
      <c r="UOB282" s="30"/>
      <c r="UOC282" s="30"/>
      <c r="UOD282" s="30"/>
      <c r="UOE282" s="30"/>
      <c r="UOF282" s="30"/>
      <c r="UOG282" s="30"/>
      <c r="UOH282" s="30"/>
      <c r="UOI282" s="30"/>
      <c r="UOJ282" s="30"/>
      <c r="UOK282" s="30"/>
      <c r="UOL282" s="30"/>
      <c r="UOM282" s="30"/>
      <c r="UON282" s="30"/>
      <c r="UOO282" s="30"/>
      <c r="UOP282" s="30"/>
      <c r="UOQ282" s="30"/>
      <c r="UOR282" s="30"/>
      <c r="UOS282" s="30"/>
      <c r="UOT282" s="30"/>
      <c r="UOU282" s="30"/>
      <c r="UOV282" s="30"/>
      <c r="UOW282" s="30"/>
      <c r="UOX282" s="30"/>
      <c r="UOY282" s="30"/>
      <c r="UOZ282" s="30"/>
      <c r="UPA282" s="30"/>
      <c r="UPB282" s="30"/>
      <c r="UPC282" s="30"/>
      <c r="UPD282" s="30"/>
      <c r="UPE282" s="30"/>
      <c r="UPF282" s="30"/>
      <c r="UPG282" s="30"/>
      <c r="UPH282" s="30"/>
      <c r="UPI282" s="30"/>
      <c r="UPJ282" s="30"/>
      <c r="UPK282" s="30"/>
      <c r="UPL282" s="30"/>
      <c r="UPM282" s="30"/>
      <c r="UPN282" s="30"/>
      <c r="UPO282" s="30"/>
      <c r="UPP282" s="30"/>
      <c r="UPQ282" s="30"/>
      <c r="UPR282" s="30"/>
      <c r="UPS282" s="30"/>
      <c r="UPT282" s="30"/>
      <c r="UPU282" s="30"/>
      <c r="UPV282" s="30"/>
      <c r="UPW282" s="30"/>
      <c r="UPX282" s="30"/>
      <c r="UPY282" s="30"/>
      <c r="UPZ282" s="30"/>
      <c r="UQA282" s="30"/>
      <c r="UQB282" s="30"/>
      <c r="UQC282" s="30"/>
      <c r="UQD282" s="30"/>
      <c r="UQE282" s="30"/>
      <c r="UQF282" s="30"/>
      <c r="UQG282" s="30"/>
      <c r="UQH282" s="30"/>
      <c r="UQI282" s="30"/>
      <c r="UQJ282" s="30"/>
      <c r="UQK282" s="30"/>
      <c r="UQL282" s="30"/>
      <c r="UQM282" s="30"/>
      <c r="UQN282" s="30"/>
      <c r="UQO282" s="30"/>
      <c r="UQP282" s="30"/>
      <c r="UQQ282" s="30"/>
      <c r="UQR282" s="30"/>
      <c r="UQS282" s="30"/>
      <c r="UQT282" s="30"/>
      <c r="UQU282" s="30"/>
      <c r="UQV282" s="30"/>
      <c r="UQW282" s="30"/>
      <c r="UQX282" s="30"/>
      <c r="UQY282" s="30"/>
      <c r="UQZ282" s="30"/>
      <c r="URA282" s="30"/>
      <c r="URB282" s="30"/>
      <c r="URC282" s="30"/>
      <c r="URD282" s="30"/>
      <c r="URE282" s="30"/>
      <c r="URF282" s="30"/>
      <c r="URG282" s="30"/>
      <c r="URH282" s="30"/>
      <c r="URI282" s="30"/>
      <c r="URJ282" s="30"/>
      <c r="URK282" s="30"/>
      <c r="URL282" s="30"/>
      <c r="URM282" s="30"/>
      <c r="URN282" s="30"/>
      <c r="URO282" s="30"/>
      <c r="URP282" s="30"/>
      <c r="URQ282" s="30"/>
      <c r="URR282" s="30"/>
      <c r="URS282" s="30"/>
      <c r="URT282" s="30"/>
      <c r="URU282" s="30"/>
      <c r="URV282" s="30"/>
      <c r="URW282" s="30"/>
      <c r="URX282" s="30"/>
      <c r="URY282" s="30"/>
      <c r="URZ282" s="30"/>
      <c r="USA282" s="30"/>
      <c r="USB282" s="30"/>
      <c r="USC282" s="30"/>
      <c r="USD282" s="30"/>
      <c r="USE282" s="30"/>
      <c r="USF282" s="30"/>
      <c r="USG282" s="30"/>
      <c r="USH282" s="30"/>
      <c r="USI282" s="30"/>
      <c r="USJ282" s="30"/>
      <c r="USK282" s="30"/>
      <c r="USL282" s="30"/>
      <c r="USM282" s="30"/>
      <c r="USN282" s="30"/>
      <c r="USO282" s="30"/>
      <c r="USP282" s="30"/>
      <c r="USQ282" s="30"/>
      <c r="USR282" s="30"/>
      <c r="USS282" s="30"/>
      <c r="UST282" s="30"/>
      <c r="USU282" s="30"/>
      <c r="USV282" s="30"/>
      <c r="USW282" s="30"/>
      <c r="USX282" s="30"/>
      <c r="USY282" s="30"/>
      <c r="USZ282" s="30"/>
      <c r="UTA282" s="30"/>
      <c r="UTB282" s="30"/>
      <c r="UTC282" s="30"/>
      <c r="UTD282" s="30"/>
      <c r="UTE282" s="30"/>
      <c r="UTF282" s="30"/>
      <c r="UTG282" s="30"/>
      <c r="UTH282" s="30"/>
      <c r="UTI282" s="30"/>
      <c r="UTJ282" s="30"/>
      <c r="UTK282" s="30"/>
      <c r="UTL282" s="30"/>
      <c r="UTM282" s="30"/>
      <c r="UTN282" s="30"/>
      <c r="UTO282" s="30"/>
      <c r="UTP282" s="30"/>
      <c r="UTQ282" s="30"/>
      <c r="UTR282" s="30"/>
      <c r="UTS282" s="30"/>
      <c r="UTT282" s="30"/>
      <c r="UTU282" s="30"/>
      <c r="UTV282" s="30"/>
      <c r="UTW282" s="30"/>
      <c r="UTX282" s="30"/>
      <c r="UTY282" s="30"/>
      <c r="UTZ282" s="30"/>
      <c r="UUA282" s="30"/>
      <c r="UUB282" s="30"/>
      <c r="UUC282" s="30"/>
      <c r="UUD282" s="30"/>
      <c r="UUE282" s="30"/>
      <c r="UUF282" s="30"/>
      <c r="UUG282" s="30"/>
      <c r="UUH282" s="30"/>
      <c r="UUI282" s="30"/>
      <c r="UUJ282" s="30"/>
      <c r="UUK282" s="30"/>
      <c r="UUL282" s="30"/>
      <c r="UUM282" s="30"/>
      <c r="UUN282" s="30"/>
      <c r="UUO282" s="30"/>
      <c r="UUP282" s="30"/>
      <c r="UUQ282" s="30"/>
      <c r="UUR282" s="30"/>
      <c r="UUS282" s="30"/>
      <c r="UUT282" s="30"/>
      <c r="UUU282" s="30"/>
      <c r="UUV282" s="30"/>
      <c r="UUW282" s="30"/>
      <c r="UUX282" s="30"/>
      <c r="UUY282" s="30"/>
      <c r="UUZ282" s="30"/>
      <c r="UVA282" s="30"/>
      <c r="UVB282" s="30"/>
      <c r="UVC282" s="30"/>
      <c r="UVD282" s="30"/>
      <c r="UVE282" s="30"/>
      <c r="UVF282" s="30"/>
      <c r="UVG282" s="30"/>
      <c r="UVH282" s="30"/>
      <c r="UVI282" s="30"/>
      <c r="UVJ282" s="30"/>
      <c r="UVK282" s="30"/>
      <c r="UVL282" s="30"/>
      <c r="UVM282" s="30"/>
      <c r="UVN282" s="30"/>
      <c r="UVO282" s="30"/>
      <c r="UVP282" s="30"/>
      <c r="UVQ282" s="30"/>
      <c r="UVR282" s="30"/>
      <c r="UVS282" s="30"/>
      <c r="UVT282" s="30"/>
      <c r="UVU282" s="30"/>
      <c r="UVV282" s="30"/>
      <c r="UVW282" s="30"/>
      <c r="UVX282" s="30"/>
      <c r="UVY282" s="30"/>
      <c r="UVZ282" s="30"/>
      <c r="UWA282" s="30"/>
      <c r="UWB282" s="30"/>
      <c r="UWC282" s="30"/>
      <c r="UWD282" s="30"/>
      <c r="UWE282" s="30"/>
      <c r="UWF282" s="30"/>
      <c r="UWG282" s="30"/>
      <c r="UWH282" s="30"/>
      <c r="UWI282" s="30"/>
      <c r="UWJ282" s="30"/>
      <c r="UWK282" s="30"/>
      <c r="UWL282" s="30"/>
      <c r="UWM282" s="30"/>
      <c r="UWN282" s="30"/>
      <c r="UWO282" s="30"/>
      <c r="UWP282" s="30"/>
      <c r="UWQ282" s="30"/>
      <c r="UWR282" s="30"/>
      <c r="UWS282" s="30"/>
      <c r="UWT282" s="30"/>
      <c r="UWU282" s="30"/>
      <c r="UWV282" s="30"/>
      <c r="UWW282" s="30"/>
      <c r="UWX282" s="30"/>
      <c r="UWY282" s="30"/>
      <c r="UWZ282" s="30"/>
      <c r="UXA282" s="30"/>
      <c r="UXB282" s="30"/>
      <c r="UXC282" s="30"/>
      <c r="UXD282" s="30"/>
      <c r="UXE282" s="30"/>
      <c r="UXF282" s="30"/>
      <c r="UXG282" s="30"/>
      <c r="UXH282" s="30"/>
      <c r="UXI282" s="30"/>
      <c r="UXJ282" s="30"/>
      <c r="UXK282" s="30"/>
      <c r="UXL282" s="30"/>
      <c r="UXM282" s="30"/>
      <c r="UXN282" s="30"/>
      <c r="UXO282" s="30"/>
      <c r="UXP282" s="30"/>
      <c r="UXQ282" s="30"/>
      <c r="UXR282" s="30"/>
      <c r="UXS282" s="30"/>
      <c r="UXT282" s="30"/>
      <c r="UXU282" s="30"/>
      <c r="UXV282" s="30"/>
      <c r="UXW282" s="30"/>
      <c r="UXX282" s="30"/>
      <c r="UXY282" s="30"/>
      <c r="UXZ282" s="30"/>
      <c r="UYA282" s="30"/>
      <c r="UYB282" s="30"/>
      <c r="UYC282" s="30"/>
      <c r="UYD282" s="30"/>
      <c r="UYE282" s="30"/>
      <c r="UYF282" s="30"/>
      <c r="UYG282" s="30"/>
      <c r="UYH282" s="30"/>
      <c r="UYI282" s="30"/>
      <c r="UYJ282" s="30"/>
      <c r="UYK282" s="30"/>
      <c r="UYL282" s="30"/>
      <c r="UYM282" s="30"/>
      <c r="UYN282" s="30"/>
      <c r="UYO282" s="30"/>
      <c r="UYP282" s="30"/>
      <c r="UYQ282" s="30"/>
      <c r="UYR282" s="30"/>
      <c r="UYS282" s="30"/>
      <c r="UYT282" s="30"/>
      <c r="UYU282" s="30"/>
      <c r="UYV282" s="30"/>
      <c r="UYW282" s="30"/>
      <c r="UYX282" s="30"/>
      <c r="UYY282" s="30"/>
      <c r="UYZ282" s="30"/>
      <c r="UZA282" s="30"/>
      <c r="UZB282" s="30"/>
      <c r="UZC282" s="30"/>
      <c r="UZD282" s="30"/>
      <c r="UZE282" s="30"/>
      <c r="UZF282" s="30"/>
      <c r="UZG282" s="30"/>
      <c r="UZH282" s="30"/>
      <c r="UZI282" s="30"/>
      <c r="UZJ282" s="30"/>
      <c r="UZK282" s="30"/>
      <c r="UZL282" s="30"/>
      <c r="UZM282" s="30"/>
      <c r="UZN282" s="30"/>
      <c r="UZO282" s="30"/>
      <c r="UZP282" s="30"/>
      <c r="UZQ282" s="30"/>
      <c r="UZR282" s="30"/>
      <c r="UZS282" s="30"/>
      <c r="UZT282" s="30"/>
      <c r="UZU282" s="30"/>
      <c r="UZV282" s="30"/>
      <c r="UZW282" s="30"/>
      <c r="UZX282" s="30"/>
      <c r="UZY282" s="30"/>
      <c r="UZZ282" s="30"/>
      <c r="VAA282" s="30"/>
      <c r="VAB282" s="30"/>
      <c r="VAC282" s="30"/>
      <c r="VAD282" s="30"/>
      <c r="VAE282" s="30"/>
      <c r="VAF282" s="30"/>
      <c r="VAG282" s="30"/>
      <c r="VAH282" s="30"/>
      <c r="VAI282" s="30"/>
      <c r="VAJ282" s="30"/>
      <c r="VAK282" s="30"/>
      <c r="VAL282" s="30"/>
      <c r="VAM282" s="30"/>
      <c r="VAN282" s="30"/>
      <c r="VAO282" s="30"/>
      <c r="VAP282" s="30"/>
      <c r="VAQ282" s="30"/>
      <c r="VAR282" s="30"/>
      <c r="VAS282" s="30"/>
      <c r="VAT282" s="30"/>
      <c r="VAU282" s="30"/>
      <c r="VAV282" s="30"/>
      <c r="VAW282" s="30"/>
      <c r="VAX282" s="30"/>
      <c r="VAY282" s="30"/>
      <c r="VAZ282" s="30"/>
      <c r="VBA282" s="30"/>
      <c r="VBB282" s="30"/>
      <c r="VBC282" s="30"/>
      <c r="VBD282" s="30"/>
      <c r="VBE282" s="30"/>
      <c r="VBF282" s="30"/>
      <c r="VBG282" s="30"/>
      <c r="VBH282" s="30"/>
      <c r="VBI282" s="30"/>
      <c r="VBJ282" s="30"/>
      <c r="VBK282" s="30"/>
      <c r="VBL282" s="30"/>
      <c r="VBM282" s="30"/>
      <c r="VBN282" s="30"/>
      <c r="VBO282" s="30"/>
      <c r="VBP282" s="30"/>
      <c r="VBQ282" s="30"/>
      <c r="VBR282" s="30"/>
      <c r="VBS282" s="30"/>
      <c r="VBT282" s="30"/>
      <c r="VBU282" s="30"/>
      <c r="VBV282" s="30"/>
      <c r="VBW282" s="30"/>
      <c r="VBX282" s="30"/>
      <c r="VBY282" s="30"/>
      <c r="VBZ282" s="30"/>
      <c r="VCA282" s="30"/>
      <c r="VCB282" s="30"/>
      <c r="VCC282" s="30"/>
      <c r="VCD282" s="30"/>
      <c r="VCE282" s="30"/>
      <c r="VCF282" s="30"/>
      <c r="VCG282" s="30"/>
      <c r="VCH282" s="30"/>
      <c r="VCI282" s="30"/>
      <c r="VCJ282" s="30"/>
      <c r="VCK282" s="30"/>
      <c r="VCL282" s="30"/>
      <c r="VCM282" s="30"/>
      <c r="VCN282" s="30"/>
      <c r="VCO282" s="30"/>
      <c r="VCP282" s="30"/>
      <c r="VCQ282" s="30"/>
      <c r="VCR282" s="30"/>
      <c r="VCS282" s="30"/>
      <c r="VCT282" s="30"/>
      <c r="VCU282" s="30"/>
      <c r="VCV282" s="30"/>
      <c r="VCW282" s="30"/>
      <c r="VCX282" s="30"/>
      <c r="VCY282" s="30"/>
      <c r="VCZ282" s="30"/>
      <c r="VDA282" s="30"/>
      <c r="VDB282" s="30"/>
      <c r="VDC282" s="30"/>
      <c r="VDD282" s="30"/>
      <c r="VDE282" s="30"/>
      <c r="VDF282" s="30"/>
      <c r="VDG282" s="30"/>
      <c r="VDH282" s="30"/>
      <c r="VDI282" s="30"/>
      <c r="VDJ282" s="30"/>
      <c r="VDK282" s="30"/>
      <c r="VDL282" s="30"/>
      <c r="VDM282" s="30"/>
      <c r="VDN282" s="30"/>
      <c r="VDO282" s="30"/>
      <c r="VDP282" s="30"/>
      <c r="VDQ282" s="30"/>
      <c r="VDR282" s="30"/>
      <c r="VDS282" s="30"/>
      <c r="VDT282" s="30"/>
      <c r="VDU282" s="30"/>
      <c r="VDV282" s="30"/>
      <c r="VDW282" s="30"/>
      <c r="VDX282" s="30"/>
      <c r="VDY282" s="30"/>
      <c r="VDZ282" s="30"/>
      <c r="VEA282" s="30"/>
      <c r="VEB282" s="30"/>
      <c r="VEC282" s="30"/>
      <c r="VED282" s="30"/>
      <c r="VEE282" s="30"/>
      <c r="VEF282" s="30"/>
      <c r="VEG282" s="30"/>
      <c r="VEH282" s="30"/>
      <c r="VEI282" s="30"/>
      <c r="VEJ282" s="30"/>
      <c r="VEK282" s="30"/>
      <c r="VEL282" s="30"/>
      <c r="VEM282" s="30"/>
      <c r="VEN282" s="30"/>
      <c r="VEO282" s="30"/>
      <c r="VEP282" s="30"/>
      <c r="VEQ282" s="30"/>
      <c r="VER282" s="30"/>
      <c r="VES282" s="30"/>
      <c r="VET282" s="30"/>
      <c r="VEU282" s="30"/>
      <c r="VEV282" s="30"/>
      <c r="VEW282" s="30"/>
      <c r="VEX282" s="30"/>
      <c r="VEY282" s="30"/>
      <c r="VEZ282" s="30"/>
      <c r="VFA282" s="30"/>
      <c r="VFB282" s="30"/>
      <c r="VFC282" s="30"/>
      <c r="VFD282" s="30"/>
      <c r="VFE282" s="30"/>
      <c r="VFF282" s="30"/>
      <c r="VFG282" s="30"/>
      <c r="VFH282" s="30"/>
      <c r="VFI282" s="30"/>
      <c r="VFJ282" s="30"/>
      <c r="VFK282" s="30"/>
      <c r="VFL282" s="30"/>
      <c r="VFM282" s="30"/>
      <c r="VFN282" s="30"/>
      <c r="VFO282" s="30"/>
      <c r="VFP282" s="30"/>
      <c r="VFQ282" s="30"/>
      <c r="VFR282" s="30"/>
      <c r="VFS282" s="30"/>
      <c r="VFT282" s="30"/>
      <c r="VFU282" s="30"/>
      <c r="VFV282" s="30"/>
      <c r="VFW282" s="30"/>
      <c r="VFX282" s="30"/>
      <c r="VFY282" s="30"/>
      <c r="VFZ282" s="30"/>
      <c r="VGA282" s="30"/>
      <c r="VGB282" s="30"/>
      <c r="VGC282" s="30"/>
      <c r="VGD282" s="30"/>
      <c r="VGE282" s="30"/>
      <c r="VGF282" s="30"/>
      <c r="VGG282" s="30"/>
      <c r="VGH282" s="30"/>
      <c r="VGI282" s="30"/>
      <c r="VGJ282" s="30"/>
      <c r="VGK282" s="30"/>
      <c r="VGL282" s="30"/>
      <c r="VGM282" s="30"/>
      <c r="VGN282" s="30"/>
      <c r="VGO282" s="30"/>
      <c r="VGP282" s="30"/>
      <c r="VGQ282" s="30"/>
      <c r="VGR282" s="30"/>
      <c r="VGS282" s="30"/>
      <c r="VGT282" s="30"/>
      <c r="VGU282" s="30"/>
      <c r="VGV282" s="30"/>
      <c r="VGW282" s="30"/>
      <c r="VGX282" s="30"/>
      <c r="VGY282" s="30"/>
      <c r="VGZ282" s="30"/>
      <c r="VHA282" s="30"/>
      <c r="VHB282" s="30"/>
      <c r="VHC282" s="30"/>
      <c r="VHD282" s="30"/>
      <c r="VHE282" s="30"/>
      <c r="VHF282" s="30"/>
      <c r="VHG282" s="30"/>
      <c r="VHH282" s="30"/>
      <c r="VHI282" s="30"/>
      <c r="VHJ282" s="30"/>
      <c r="VHK282" s="30"/>
      <c r="VHL282" s="30"/>
      <c r="VHM282" s="30"/>
      <c r="VHN282" s="30"/>
      <c r="VHO282" s="30"/>
      <c r="VHP282" s="30"/>
      <c r="VHQ282" s="30"/>
      <c r="VHR282" s="30"/>
      <c r="VHS282" s="30"/>
      <c r="VHT282" s="30"/>
      <c r="VHU282" s="30"/>
      <c r="VHV282" s="30"/>
      <c r="VHW282" s="30"/>
      <c r="VHX282" s="30"/>
      <c r="VHY282" s="30"/>
      <c r="VHZ282" s="30"/>
      <c r="VIA282" s="30"/>
      <c r="VIB282" s="30"/>
      <c r="VIC282" s="30"/>
      <c r="VID282" s="30"/>
      <c r="VIE282" s="30"/>
      <c r="VIF282" s="30"/>
      <c r="VIG282" s="30"/>
      <c r="VIH282" s="30"/>
      <c r="VII282" s="30"/>
      <c r="VIJ282" s="30"/>
      <c r="VIK282" s="30"/>
      <c r="VIL282" s="30"/>
      <c r="VIM282" s="30"/>
      <c r="VIN282" s="30"/>
      <c r="VIO282" s="30"/>
      <c r="VIP282" s="30"/>
      <c r="VIQ282" s="30"/>
      <c r="VIR282" s="30"/>
      <c r="VIS282" s="30"/>
      <c r="VIT282" s="30"/>
      <c r="VIU282" s="30"/>
      <c r="VIV282" s="30"/>
      <c r="VIW282" s="30"/>
      <c r="VIX282" s="30"/>
      <c r="VIY282" s="30"/>
      <c r="VIZ282" s="30"/>
      <c r="VJA282" s="30"/>
      <c r="VJB282" s="30"/>
      <c r="VJC282" s="30"/>
      <c r="VJD282" s="30"/>
      <c r="VJE282" s="30"/>
      <c r="VJF282" s="30"/>
      <c r="VJG282" s="30"/>
      <c r="VJH282" s="30"/>
      <c r="VJI282" s="30"/>
      <c r="VJJ282" s="30"/>
      <c r="VJK282" s="30"/>
      <c r="VJL282" s="30"/>
      <c r="VJM282" s="30"/>
      <c r="VJN282" s="30"/>
      <c r="VJO282" s="30"/>
      <c r="VJP282" s="30"/>
      <c r="VJQ282" s="30"/>
      <c r="VJR282" s="30"/>
      <c r="VJS282" s="30"/>
      <c r="VJT282" s="30"/>
      <c r="VJU282" s="30"/>
      <c r="VJV282" s="30"/>
      <c r="VJW282" s="30"/>
      <c r="VJX282" s="30"/>
      <c r="VJY282" s="30"/>
      <c r="VJZ282" s="30"/>
      <c r="VKA282" s="30"/>
      <c r="VKB282" s="30"/>
      <c r="VKC282" s="30"/>
      <c r="VKD282" s="30"/>
      <c r="VKE282" s="30"/>
      <c r="VKF282" s="30"/>
      <c r="VKG282" s="30"/>
      <c r="VKH282" s="30"/>
      <c r="VKI282" s="30"/>
      <c r="VKJ282" s="30"/>
      <c r="VKK282" s="30"/>
      <c r="VKL282" s="30"/>
      <c r="VKM282" s="30"/>
      <c r="VKN282" s="30"/>
      <c r="VKO282" s="30"/>
      <c r="VKP282" s="30"/>
      <c r="VKQ282" s="30"/>
      <c r="VKR282" s="30"/>
      <c r="VKS282" s="30"/>
      <c r="VKT282" s="30"/>
      <c r="VKU282" s="30"/>
      <c r="VKV282" s="30"/>
      <c r="VKW282" s="30"/>
      <c r="VKX282" s="30"/>
      <c r="VKY282" s="30"/>
      <c r="VKZ282" s="30"/>
      <c r="VLA282" s="30"/>
      <c r="VLB282" s="30"/>
      <c r="VLC282" s="30"/>
      <c r="VLD282" s="30"/>
      <c r="VLE282" s="30"/>
      <c r="VLF282" s="30"/>
      <c r="VLG282" s="30"/>
      <c r="VLH282" s="30"/>
      <c r="VLI282" s="30"/>
      <c r="VLJ282" s="30"/>
      <c r="VLK282" s="30"/>
      <c r="VLL282" s="30"/>
      <c r="VLM282" s="30"/>
      <c r="VLN282" s="30"/>
      <c r="VLO282" s="30"/>
      <c r="VLP282" s="30"/>
      <c r="VLQ282" s="30"/>
      <c r="VLR282" s="30"/>
      <c r="VLS282" s="30"/>
      <c r="VLT282" s="30"/>
      <c r="VLU282" s="30"/>
      <c r="VLV282" s="30"/>
      <c r="VLW282" s="30"/>
      <c r="VLX282" s="30"/>
      <c r="VLY282" s="30"/>
      <c r="VLZ282" s="30"/>
      <c r="VMA282" s="30"/>
      <c r="VMB282" s="30"/>
      <c r="VMC282" s="30"/>
      <c r="VMD282" s="30"/>
      <c r="VME282" s="30"/>
      <c r="VMF282" s="30"/>
      <c r="VMG282" s="30"/>
      <c r="VMH282" s="30"/>
      <c r="VMI282" s="30"/>
      <c r="VMJ282" s="30"/>
      <c r="VMK282" s="30"/>
      <c r="VML282" s="30"/>
      <c r="VMM282" s="30"/>
      <c r="VMN282" s="30"/>
      <c r="VMO282" s="30"/>
      <c r="VMP282" s="30"/>
      <c r="VMQ282" s="30"/>
      <c r="VMR282" s="30"/>
      <c r="VMS282" s="30"/>
      <c r="VMT282" s="30"/>
      <c r="VMU282" s="30"/>
      <c r="VMV282" s="30"/>
      <c r="VMW282" s="30"/>
      <c r="VMX282" s="30"/>
      <c r="VMY282" s="30"/>
      <c r="VMZ282" s="30"/>
      <c r="VNA282" s="30"/>
      <c r="VNB282" s="30"/>
      <c r="VNC282" s="30"/>
      <c r="VND282" s="30"/>
      <c r="VNE282" s="30"/>
      <c r="VNF282" s="30"/>
      <c r="VNG282" s="30"/>
      <c r="VNH282" s="30"/>
      <c r="VNI282" s="30"/>
      <c r="VNJ282" s="30"/>
      <c r="VNK282" s="30"/>
      <c r="VNL282" s="30"/>
      <c r="VNM282" s="30"/>
      <c r="VNN282" s="30"/>
      <c r="VNO282" s="30"/>
      <c r="VNP282" s="30"/>
      <c r="VNQ282" s="30"/>
      <c r="VNR282" s="30"/>
      <c r="VNS282" s="30"/>
      <c r="VNT282" s="30"/>
      <c r="VNU282" s="30"/>
      <c r="VNV282" s="30"/>
      <c r="VNW282" s="30"/>
      <c r="VNX282" s="30"/>
      <c r="VNY282" s="30"/>
      <c r="VNZ282" s="30"/>
      <c r="VOA282" s="30"/>
      <c r="VOB282" s="30"/>
      <c r="VOC282" s="30"/>
      <c r="VOD282" s="30"/>
      <c r="VOE282" s="30"/>
      <c r="VOF282" s="30"/>
      <c r="VOG282" s="30"/>
      <c r="VOH282" s="30"/>
      <c r="VOI282" s="30"/>
      <c r="VOJ282" s="30"/>
      <c r="VOK282" s="30"/>
      <c r="VOL282" s="30"/>
      <c r="VOM282" s="30"/>
      <c r="VON282" s="30"/>
      <c r="VOO282" s="30"/>
      <c r="VOP282" s="30"/>
      <c r="VOQ282" s="30"/>
      <c r="VOR282" s="30"/>
      <c r="VOS282" s="30"/>
      <c r="VOT282" s="30"/>
      <c r="VOU282" s="30"/>
      <c r="VOV282" s="30"/>
      <c r="VOW282" s="30"/>
      <c r="VOX282" s="30"/>
      <c r="VOY282" s="30"/>
      <c r="VOZ282" s="30"/>
      <c r="VPA282" s="30"/>
      <c r="VPB282" s="30"/>
      <c r="VPC282" s="30"/>
      <c r="VPD282" s="30"/>
      <c r="VPE282" s="30"/>
      <c r="VPF282" s="30"/>
      <c r="VPG282" s="30"/>
      <c r="VPH282" s="30"/>
      <c r="VPI282" s="30"/>
      <c r="VPJ282" s="30"/>
      <c r="VPK282" s="30"/>
      <c r="VPL282" s="30"/>
      <c r="VPM282" s="30"/>
      <c r="VPN282" s="30"/>
      <c r="VPO282" s="30"/>
      <c r="VPP282" s="30"/>
      <c r="VPQ282" s="30"/>
      <c r="VPR282" s="30"/>
      <c r="VPS282" s="30"/>
      <c r="VPT282" s="30"/>
      <c r="VPU282" s="30"/>
      <c r="VPV282" s="30"/>
      <c r="VPW282" s="30"/>
      <c r="VPX282" s="30"/>
      <c r="VPY282" s="30"/>
      <c r="VPZ282" s="30"/>
      <c r="VQA282" s="30"/>
      <c r="VQB282" s="30"/>
      <c r="VQC282" s="30"/>
      <c r="VQD282" s="30"/>
      <c r="VQE282" s="30"/>
      <c r="VQF282" s="30"/>
      <c r="VQG282" s="30"/>
      <c r="VQH282" s="30"/>
      <c r="VQI282" s="30"/>
      <c r="VQJ282" s="30"/>
      <c r="VQK282" s="30"/>
      <c r="VQL282" s="30"/>
      <c r="VQM282" s="30"/>
      <c r="VQN282" s="30"/>
      <c r="VQO282" s="30"/>
      <c r="VQP282" s="30"/>
      <c r="VQQ282" s="30"/>
      <c r="VQR282" s="30"/>
      <c r="VQS282" s="30"/>
      <c r="VQT282" s="30"/>
      <c r="VQU282" s="30"/>
      <c r="VQV282" s="30"/>
      <c r="VQW282" s="30"/>
      <c r="VQX282" s="30"/>
      <c r="VQY282" s="30"/>
      <c r="VQZ282" s="30"/>
      <c r="VRA282" s="30"/>
      <c r="VRB282" s="30"/>
      <c r="VRC282" s="30"/>
      <c r="VRD282" s="30"/>
      <c r="VRE282" s="30"/>
      <c r="VRF282" s="30"/>
      <c r="VRG282" s="30"/>
      <c r="VRH282" s="30"/>
      <c r="VRI282" s="30"/>
      <c r="VRJ282" s="30"/>
      <c r="VRK282" s="30"/>
      <c r="VRL282" s="30"/>
      <c r="VRM282" s="30"/>
      <c r="VRN282" s="30"/>
      <c r="VRO282" s="30"/>
      <c r="VRP282" s="30"/>
      <c r="VRQ282" s="30"/>
      <c r="VRR282" s="30"/>
      <c r="VRS282" s="30"/>
      <c r="VRT282" s="30"/>
      <c r="VRU282" s="30"/>
      <c r="VRV282" s="30"/>
      <c r="VRW282" s="30"/>
      <c r="VRX282" s="30"/>
      <c r="VRY282" s="30"/>
      <c r="VRZ282" s="30"/>
      <c r="VSA282" s="30"/>
      <c r="VSB282" s="30"/>
      <c r="VSC282" s="30"/>
      <c r="VSD282" s="30"/>
      <c r="VSE282" s="30"/>
      <c r="VSF282" s="30"/>
      <c r="VSG282" s="30"/>
      <c r="VSH282" s="30"/>
      <c r="VSI282" s="30"/>
      <c r="VSJ282" s="30"/>
      <c r="VSK282" s="30"/>
      <c r="VSL282" s="30"/>
      <c r="VSM282" s="30"/>
      <c r="VSN282" s="30"/>
      <c r="VSO282" s="30"/>
      <c r="VSP282" s="30"/>
      <c r="VSQ282" s="30"/>
      <c r="VSR282" s="30"/>
      <c r="VSS282" s="30"/>
      <c r="VST282" s="30"/>
      <c r="VSU282" s="30"/>
      <c r="VSV282" s="30"/>
      <c r="VSW282" s="30"/>
      <c r="VSX282" s="30"/>
      <c r="VSY282" s="30"/>
      <c r="VSZ282" s="30"/>
      <c r="VTA282" s="30"/>
      <c r="VTB282" s="30"/>
      <c r="VTC282" s="30"/>
      <c r="VTD282" s="30"/>
      <c r="VTE282" s="30"/>
      <c r="VTF282" s="30"/>
      <c r="VTG282" s="30"/>
      <c r="VTH282" s="30"/>
      <c r="VTI282" s="30"/>
      <c r="VTJ282" s="30"/>
      <c r="VTK282" s="30"/>
      <c r="VTL282" s="30"/>
      <c r="VTM282" s="30"/>
      <c r="VTN282" s="30"/>
      <c r="VTO282" s="30"/>
      <c r="VTP282" s="30"/>
      <c r="VTQ282" s="30"/>
      <c r="VTR282" s="30"/>
      <c r="VTS282" s="30"/>
      <c r="VTT282" s="30"/>
      <c r="VTU282" s="30"/>
      <c r="VTV282" s="30"/>
      <c r="VTW282" s="30"/>
      <c r="VTX282" s="30"/>
      <c r="VTY282" s="30"/>
      <c r="VTZ282" s="30"/>
      <c r="VUA282" s="30"/>
      <c r="VUB282" s="30"/>
      <c r="VUC282" s="30"/>
      <c r="VUD282" s="30"/>
      <c r="VUE282" s="30"/>
      <c r="VUF282" s="30"/>
      <c r="VUG282" s="30"/>
      <c r="VUH282" s="30"/>
      <c r="VUI282" s="30"/>
      <c r="VUJ282" s="30"/>
      <c r="VUK282" s="30"/>
      <c r="VUL282" s="30"/>
      <c r="VUM282" s="30"/>
      <c r="VUN282" s="30"/>
      <c r="VUO282" s="30"/>
      <c r="VUP282" s="30"/>
      <c r="VUQ282" s="30"/>
      <c r="VUR282" s="30"/>
      <c r="VUS282" s="30"/>
      <c r="VUT282" s="30"/>
      <c r="VUU282" s="30"/>
      <c r="VUV282" s="30"/>
      <c r="VUW282" s="30"/>
      <c r="VUX282" s="30"/>
      <c r="VUY282" s="30"/>
      <c r="VUZ282" s="30"/>
      <c r="VVA282" s="30"/>
      <c r="VVB282" s="30"/>
      <c r="VVC282" s="30"/>
      <c r="VVD282" s="30"/>
      <c r="VVE282" s="30"/>
      <c r="VVF282" s="30"/>
      <c r="VVG282" s="30"/>
      <c r="VVH282" s="30"/>
      <c r="VVI282" s="30"/>
      <c r="VVJ282" s="30"/>
      <c r="VVK282" s="30"/>
      <c r="VVL282" s="30"/>
      <c r="VVM282" s="30"/>
      <c r="VVN282" s="30"/>
      <c r="VVO282" s="30"/>
      <c r="VVP282" s="30"/>
      <c r="VVQ282" s="30"/>
      <c r="VVR282" s="30"/>
      <c r="VVS282" s="30"/>
      <c r="VVT282" s="30"/>
      <c r="VVU282" s="30"/>
      <c r="VVV282" s="30"/>
      <c r="VVW282" s="30"/>
      <c r="VVX282" s="30"/>
      <c r="VVY282" s="30"/>
      <c r="VVZ282" s="30"/>
      <c r="VWA282" s="30"/>
      <c r="VWB282" s="30"/>
      <c r="VWC282" s="30"/>
      <c r="VWD282" s="30"/>
      <c r="VWE282" s="30"/>
      <c r="VWF282" s="30"/>
      <c r="VWG282" s="30"/>
      <c r="VWH282" s="30"/>
      <c r="VWI282" s="30"/>
      <c r="VWJ282" s="30"/>
      <c r="VWK282" s="30"/>
      <c r="VWL282" s="30"/>
      <c r="VWM282" s="30"/>
      <c r="VWN282" s="30"/>
      <c r="VWO282" s="30"/>
      <c r="VWP282" s="30"/>
      <c r="VWQ282" s="30"/>
      <c r="VWR282" s="30"/>
      <c r="VWS282" s="30"/>
      <c r="VWT282" s="30"/>
      <c r="VWU282" s="30"/>
      <c r="VWV282" s="30"/>
      <c r="VWW282" s="30"/>
      <c r="VWX282" s="30"/>
      <c r="VWY282" s="30"/>
      <c r="VWZ282" s="30"/>
      <c r="VXA282" s="30"/>
      <c r="VXB282" s="30"/>
      <c r="VXC282" s="30"/>
      <c r="VXD282" s="30"/>
      <c r="VXE282" s="30"/>
      <c r="VXF282" s="30"/>
      <c r="VXG282" s="30"/>
      <c r="VXH282" s="30"/>
      <c r="VXI282" s="30"/>
      <c r="VXJ282" s="30"/>
      <c r="VXK282" s="30"/>
      <c r="VXL282" s="30"/>
      <c r="VXM282" s="30"/>
      <c r="VXN282" s="30"/>
      <c r="VXO282" s="30"/>
      <c r="VXP282" s="30"/>
      <c r="VXQ282" s="30"/>
      <c r="VXR282" s="30"/>
      <c r="VXS282" s="30"/>
      <c r="VXT282" s="30"/>
      <c r="VXU282" s="30"/>
      <c r="VXV282" s="30"/>
      <c r="VXW282" s="30"/>
      <c r="VXX282" s="30"/>
      <c r="VXY282" s="30"/>
      <c r="VXZ282" s="30"/>
      <c r="VYA282" s="30"/>
      <c r="VYB282" s="30"/>
      <c r="VYC282" s="30"/>
      <c r="VYD282" s="30"/>
      <c r="VYE282" s="30"/>
      <c r="VYF282" s="30"/>
      <c r="VYG282" s="30"/>
      <c r="VYH282" s="30"/>
      <c r="VYI282" s="30"/>
      <c r="VYJ282" s="30"/>
      <c r="VYK282" s="30"/>
      <c r="VYL282" s="30"/>
      <c r="VYM282" s="30"/>
      <c r="VYN282" s="30"/>
      <c r="VYO282" s="30"/>
      <c r="VYP282" s="30"/>
      <c r="VYQ282" s="30"/>
      <c r="VYR282" s="30"/>
      <c r="VYS282" s="30"/>
      <c r="VYT282" s="30"/>
      <c r="VYU282" s="30"/>
      <c r="VYV282" s="30"/>
      <c r="VYW282" s="30"/>
      <c r="VYX282" s="30"/>
      <c r="VYY282" s="30"/>
      <c r="VYZ282" s="30"/>
      <c r="VZA282" s="30"/>
      <c r="VZB282" s="30"/>
      <c r="VZC282" s="30"/>
      <c r="VZD282" s="30"/>
      <c r="VZE282" s="30"/>
      <c r="VZF282" s="30"/>
      <c r="VZG282" s="30"/>
      <c r="VZH282" s="30"/>
      <c r="VZI282" s="30"/>
      <c r="VZJ282" s="30"/>
      <c r="VZK282" s="30"/>
      <c r="VZL282" s="30"/>
      <c r="VZM282" s="30"/>
      <c r="VZN282" s="30"/>
      <c r="VZO282" s="30"/>
      <c r="VZP282" s="30"/>
      <c r="VZQ282" s="30"/>
      <c r="VZR282" s="30"/>
      <c r="VZS282" s="30"/>
      <c r="VZT282" s="30"/>
      <c r="VZU282" s="30"/>
      <c r="VZV282" s="30"/>
      <c r="VZW282" s="30"/>
      <c r="VZX282" s="30"/>
      <c r="VZY282" s="30"/>
      <c r="VZZ282" s="30"/>
      <c r="WAA282" s="30"/>
      <c r="WAB282" s="30"/>
      <c r="WAC282" s="30"/>
      <c r="WAD282" s="30"/>
      <c r="WAE282" s="30"/>
      <c r="WAF282" s="30"/>
      <c r="WAG282" s="30"/>
      <c r="WAH282" s="30"/>
      <c r="WAI282" s="30"/>
      <c r="WAJ282" s="30"/>
      <c r="WAK282" s="30"/>
      <c r="WAL282" s="30"/>
      <c r="WAM282" s="30"/>
      <c r="WAN282" s="30"/>
      <c r="WAO282" s="30"/>
      <c r="WAP282" s="30"/>
      <c r="WAQ282" s="30"/>
      <c r="WAR282" s="30"/>
      <c r="WAS282" s="30"/>
      <c r="WAT282" s="30"/>
      <c r="WAU282" s="30"/>
      <c r="WAV282" s="30"/>
      <c r="WAW282" s="30"/>
      <c r="WAX282" s="30"/>
      <c r="WAY282" s="30"/>
      <c r="WAZ282" s="30"/>
      <c r="WBA282" s="30"/>
      <c r="WBB282" s="30"/>
      <c r="WBC282" s="30"/>
      <c r="WBD282" s="30"/>
      <c r="WBE282" s="30"/>
      <c r="WBF282" s="30"/>
      <c r="WBG282" s="30"/>
      <c r="WBH282" s="30"/>
      <c r="WBI282" s="30"/>
      <c r="WBJ282" s="30"/>
      <c r="WBK282" s="30"/>
      <c r="WBL282" s="30"/>
      <c r="WBM282" s="30"/>
      <c r="WBN282" s="30"/>
      <c r="WBO282" s="30"/>
      <c r="WBP282" s="30"/>
      <c r="WBQ282" s="30"/>
      <c r="WBR282" s="30"/>
      <c r="WBS282" s="30"/>
      <c r="WBT282" s="30"/>
      <c r="WBU282" s="30"/>
      <c r="WBV282" s="30"/>
      <c r="WBW282" s="30"/>
      <c r="WBX282" s="30"/>
      <c r="WBY282" s="30"/>
      <c r="WBZ282" s="30"/>
      <c r="WCA282" s="30"/>
      <c r="WCB282" s="30"/>
      <c r="WCC282" s="30"/>
      <c r="WCD282" s="30"/>
      <c r="WCE282" s="30"/>
      <c r="WCF282" s="30"/>
      <c r="WCG282" s="30"/>
      <c r="WCH282" s="30"/>
      <c r="WCI282" s="30"/>
      <c r="WCJ282" s="30"/>
      <c r="WCK282" s="30"/>
      <c r="WCL282" s="30"/>
      <c r="WCM282" s="30"/>
      <c r="WCN282" s="30"/>
      <c r="WCO282" s="30"/>
      <c r="WCP282" s="30"/>
      <c r="WCQ282" s="30"/>
      <c r="WCR282" s="30"/>
      <c r="WCS282" s="30"/>
      <c r="WCT282" s="30"/>
      <c r="WCU282" s="30"/>
      <c r="WCV282" s="30"/>
      <c r="WCW282" s="30"/>
      <c r="WCX282" s="30"/>
      <c r="WCY282" s="30"/>
      <c r="WCZ282" s="30"/>
      <c r="WDA282" s="30"/>
      <c r="WDB282" s="30"/>
      <c r="WDC282" s="30"/>
      <c r="WDD282" s="30"/>
      <c r="WDE282" s="30"/>
      <c r="WDF282" s="30"/>
      <c r="WDG282" s="30"/>
      <c r="WDH282" s="30"/>
      <c r="WDI282" s="30"/>
      <c r="WDJ282" s="30"/>
      <c r="WDK282" s="30"/>
      <c r="WDL282" s="30"/>
      <c r="WDM282" s="30"/>
      <c r="WDN282" s="30"/>
      <c r="WDO282" s="30"/>
      <c r="WDP282" s="30"/>
      <c r="WDQ282" s="30"/>
      <c r="WDR282" s="30"/>
      <c r="WDS282" s="30"/>
      <c r="WDT282" s="30"/>
      <c r="WDU282" s="30"/>
      <c r="WDV282" s="30"/>
      <c r="WDW282" s="30"/>
      <c r="WDX282" s="30"/>
      <c r="WDY282" s="30"/>
      <c r="WDZ282" s="30"/>
      <c r="WEA282" s="30"/>
      <c r="WEB282" s="30"/>
      <c r="WEC282" s="30"/>
      <c r="WED282" s="30"/>
      <c r="WEE282" s="30"/>
      <c r="WEF282" s="30"/>
      <c r="WEG282" s="30"/>
      <c r="WEH282" s="30"/>
      <c r="WEI282" s="30"/>
      <c r="WEJ282" s="30"/>
      <c r="WEK282" s="30"/>
      <c r="WEL282" s="30"/>
      <c r="WEM282" s="30"/>
      <c r="WEN282" s="30"/>
      <c r="WEO282" s="30"/>
      <c r="WEP282" s="30"/>
      <c r="WEQ282" s="30"/>
      <c r="WER282" s="30"/>
      <c r="WES282" s="30"/>
      <c r="WET282" s="30"/>
      <c r="WEU282" s="30"/>
      <c r="WEV282" s="30"/>
      <c r="WEW282" s="30"/>
      <c r="WEX282" s="30"/>
      <c r="WEY282" s="30"/>
      <c r="WEZ282" s="30"/>
      <c r="WFA282" s="30"/>
      <c r="WFB282" s="30"/>
      <c r="WFC282" s="30"/>
      <c r="WFD282" s="30"/>
      <c r="WFE282" s="30"/>
      <c r="WFF282" s="30"/>
      <c r="WFG282" s="30"/>
      <c r="WFH282" s="30"/>
      <c r="WFI282" s="30"/>
      <c r="WFJ282" s="30"/>
      <c r="WFK282" s="30"/>
      <c r="WFL282" s="30"/>
      <c r="WFM282" s="30"/>
      <c r="WFN282" s="30"/>
      <c r="WFO282" s="30"/>
      <c r="WFP282" s="30"/>
      <c r="WFQ282" s="30"/>
      <c r="WFR282" s="30"/>
      <c r="WFS282" s="30"/>
      <c r="WFT282" s="30"/>
      <c r="WFU282" s="30"/>
      <c r="WFV282" s="30"/>
      <c r="WFW282" s="30"/>
      <c r="WFX282" s="30"/>
      <c r="WFY282" s="30"/>
      <c r="WFZ282" s="30"/>
      <c r="WGA282" s="30"/>
      <c r="WGB282" s="30"/>
      <c r="WGC282" s="30"/>
      <c r="WGD282" s="30"/>
      <c r="WGE282" s="30"/>
      <c r="WGF282" s="30"/>
      <c r="WGG282" s="30"/>
      <c r="WGH282" s="30"/>
      <c r="WGI282" s="30"/>
      <c r="WGJ282" s="30"/>
      <c r="WGK282" s="30"/>
      <c r="WGL282" s="30"/>
      <c r="WGM282" s="30"/>
      <c r="WGN282" s="30"/>
      <c r="WGO282" s="30"/>
      <c r="WGP282" s="30"/>
      <c r="WGQ282" s="30"/>
      <c r="WGR282" s="30"/>
      <c r="WGS282" s="30"/>
      <c r="WGT282" s="30"/>
      <c r="WGU282" s="30"/>
      <c r="WGV282" s="30"/>
      <c r="WGW282" s="30"/>
      <c r="WGX282" s="30"/>
      <c r="WGY282" s="30"/>
      <c r="WGZ282" s="30"/>
      <c r="WHA282" s="30"/>
      <c r="WHB282" s="30"/>
      <c r="WHC282" s="30"/>
      <c r="WHD282" s="30"/>
      <c r="WHE282" s="30"/>
      <c r="WHF282" s="30"/>
      <c r="WHG282" s="30"/>
      <c r="WHH282" s="30"/>
      <c r="WHI282" s="30"/>
      <c r="WHJ282" s="30"/>
      <c r="WHK282" s="30"/>
      <c r="WHL282" s="30"/>
      <c r="WHM282" s="30"/>
      <c r="WHN282" s="30"/>
      <c r="WHO282" s="30"/>
      <c r="WHP282" s="30"/>
      <c r="WHQ282" s="30"/>
      <c r="WHR282" s="30"/>
      <c r="WHS282" s="30"/>
      <c r="WHT282" s="30"/>
      <c r="WHU282" s="30"/>
      <c r="WHV282" s="30"/>
      <c r="WHW282" s="30"/>
      <c r="WHX282" s="30"/>
      <c r="WHY282" s="30"/>
      <c r="WHZ282" s="30"/>
      <c r="WIA282" s="30"/>
      <c r="WIB282" s="30"/>
      <c r="WIC282" s="30"/>
      <c r="WID282" s="30"/>
      <c r="WIE282" s="30"/>
      <c r="WIF282" s="30"/>
      <c r="WIG282" s="30"/>
      <c r="WIH282" s="30"/>
      <c r="WII282" s="30"/>
      <c r="WIJ282" s="30"/>
      <c r="WIK282" s="30"/>
      <c r="WIL282" s="30"/>
      <c r="WIM282" s="30"/>
      <c r="WIN282" s="30"/>
      <c r="WIO282" s="30"/>
      <c r="WIP282" s="30"/>
      <c r="WIQ282" s="30"/>
      <c r="WIR282" s="30"/>
      <c r="WIS282" s="30"/>
      <c r="WIT282" s="30"/>
      <c r="WIU282" s="30"/>
      <c r="WIV282" s="30"/>
      <c r="WIW282" s="30"/>
      <c r="WIX282" s="30"/>
      <c r="WIY282" s="30"/>
      <c r="WIZ282" s="30"/>
      <c r="WJA282" s="30"/>
      <c r="WJB282" s="30"/>
      <c r="WJC282" s="30"/>
      <c r="WJD282" s="30"/>
      <c r="WJE282" s="30"/>
      <c r="WJF282" s="30"/>
      <c r="WJG282" s="30"/>
      <c r="WJH282" s="30"/>
      <c r="WJI282" s="30"/>
      <c r="WJJ282" s="30"/>
      <c r="WJK282" s="30"/>
      <c r="WJL282" s="30"/>
      <c r="WJM282" s="30"/>
      <c r="WJN282" s="30"/>
      <c r="WJO282" s="30"/>
      <c r="WJP282" s="30"/>
      <c r="WJQ282" s="30"/>
      <c r="WJR282" s="30"/>
      <c r="WJS282" s="30"/>
      <c r="WJT282" s="30"/>
      <c r="WJU282" s="30"/>
      <c r="WJV282" s="30"/>
      <c r="WJW282" s="30"/>
      <c r="WJX282" s="30"/>
      <c r="WJY282" s="30"/>
      <c r="WJZ282" s="30"/>
      <c r="WKA282" s="30"/>
      <c r="WKB282" s="30"/>
      <c r="WKC282" s="30"/>
      <c r="WKD282" s="30"/>
      <c r="WKE282" s="30"/>
      <c r="WKF282" s="30"/>
      <c r="WKG282" s="30"/>
      <c r="WKH282" s="30"/>
      <c r="WKI282" s="30"/>
      <c r="WKJ282" s="30"/>
      <c r="WKK282" s="30"/>
      <c r="WKL282" s="30"/>
      <c r="WKM282" s="30"/>
      <c r="WKN282" s="30"/>
      <c r="WKO282" s="30"/>
      <c r="WKP282" s="30"/>
      <c r="WKQ282" s="30"/>
      <c r="WKR282" s="30"/>
      <c r="WKS282" s="30"/>
      <c r="WKT282" s="30"/>
      <c r="WKU282" s="30"/>
      <c r="WKV282" s="30"/>
      <c r="WKW282" s="30"/>
      <c r="WKX282" s="30"/>
      <c r="WKY282" s="30"/>
      <c r="WKZ282" s="30"/>
      <c r="WLA282" s="30"/>
      <c r="WLB282" s="30"/>
      <c r="WLC282" s="30"/>
      <c r="WLD282" s="30"/>
      <c r="WLE282" s="30"/>
      <c r="WLF282" s="30"/>
      <c r="WLG282" s="30"/>
      <c r="WLH282" s="30"/>
      <c r="WLI282" s="30"/>
      <c r="WLJ282" s="30"/>
      <c r="WLK282" s="30"/>
      <c r="WLL282" s="30"/>
      <c r="WLM282" s="30"/>
      <c r="WLN282" s="30"/>
      <c r="WLO282" s="30"/>
      <c r="WLP282" s="30"/>
      <c r="WLQ282" s="30"/>
      <c r="WLR282" s="30"/>
      <c r="WLS282" s="30"/>
      <c r="WLT282" s="30"/>
      <c r="WLU282" s="30"/>
      <c r="WLV282" s="30"/>
      <c r="WLW282" s="30"/>
      <c r="WLX282" s="30"/>
      <c r="WLY282" s="30"/>
      <c r="WLZ282" s="30"/>
      <c r="WMA282" s="30"/>
      <c r="WMB282" s="30"/>
      <c r="WMC282" s="30"/>
      <c r="WMD282" s="30"/>
      <c r="WME282" s="30"/>
      <c r="WMF282" s="30"/>
      <c r="WMG282" s="30"/>
      <c r="WMH282" s="30"/>
      <c r="WMI282" s="30"/>
      <c r="WMJ282" s="30"/>
      <c r="WMK282" s="30"/>
      <c r="WML282" s="30"/>
      <c r="WMM282" s="30"/>
      <c r="WMN282" s="30"/>
      <c r="WMO282" s="30"/>
      <c r="WMP282" s="30"/>
      <c r="WMQ282" s="30"/>
      <c r="WMR282" s="30"/>
      <c r="WMS282" s="30"/>
      <c r="WMT282" s="30"/>
      <c r="WMU282" s="30"/>
      <c r="WMV282" s="30"/>
      <c r="WMW282" s="30"/>
      <c r="WMX282" s="30"/>
      <c r="WMY282" s="30"/>
      <c r="WMZ282" s="30"/>
      <c r="WNA282" s="30"/>
      <c r="WNB282" s="30"/>
      <c r="WNC282" s="30"/>
      <c r="WND282" s="30"/>
      <c r="WNE282" s="30"/>
      <c r="WNF282" s="30"/>
      <c r="WNG282" s="30"/>
      <c r="WNH282" s="30"/>
      <c r="WNI282" s="30"/>
      <c r="WNJ282" s="30"/>
      <c r="WNK282" s="30"/>
      <c r="WNL282" s="30"/>
      <c r="WNM282" s="30"/>
      <c r="WNN282" s="30"/>
      <c r="WNO282" s="30"/>
      <c r="WNP282" s="30"/>
      <c r="WNQ282" s="30"/>
      <c r="WNR282" s="30"/>
      <c r="WNS282" s="30"/>
      <c r="WNT282" s="30"/>
      <c r="WNU282" s="30"/>
      <c r="WNV282" s="30"/>
      <c r="WNW282" s="30"/>
      <c r="WNX282" s="30"/>
      <c r="WNY282" s="30"/>
      <c r="WNZ282" s="30"/>
      <c r="WOA282" s="30"/>
      <c r="WOB282" s="30"/>
      <c r="WOC282" s="30"/>
      <c r="WOD282" s="30"/>
      <c r="WOE282" s="30"/>
      <c r="WOF282" s="30"/>
      <c r="WOG282" s="30"/>
      <c r="WOH282" s="30"/>
      <c r="WOI282" s="30"/>
      <c r="WOJ282" s="30"/>
      <c r="WOK282" s="30"/>
      <c r="WOL282" s="30"/>
      <c r="WOM282" s="30"/>
      <c r="WON282" s="30"/>
      <c r="WOO282" s="30"/>
      <c r="WOP282" s="30"/>
      <c r="WOQ282" s="30"/>
      <c r="WOR282" s="30"/>
      <c r="WOS282" s="30"/>
      <c r="WOT282" s="30"/>
      <c r="WOU282" s="30"/>
      <c r="WOV282" s="30"/>
      <c r="WOW282" s="30"/>
      <c r="WOX282" s="30"/>
      <c r="WOY282" s="30"/>
      <c r="WOZ282" s="30"/>
      <c r="WPA282" s="30"/>
      <c r="WPB282" s="30"/>
      <c r="WPC282" s="30"/>
      <c r="WPD282" s="30"/>
      <c r="WPE282" s="30"/>
      <c r="WPF282" s="30"/>
      <c r="WPG282" s="30"/>
      <c r="WPH282" s="30"/>
      <c r="WPI282" s="30"/>
      <c r="WPJ282" s="30"/>
      <c r="WPK282" s="30"/>
      <c r="WPL282" s="30"/>
      <c r="WPM282" s="30"/>
      <c r="WPN282" s="30"/>
      <c r="WPO282" s="30"/>
      <c r="WPP282" s="30"/>
      <c r="WPQ282" s="30"/>
      <c r="WPR282" s="30"/>
      <c r="WPS282" s="30"/>
      <c r="WPT282" s="30"/>
      <c r="WPU282" s="30"/>
      <c r="WPV282" s="30"/>
      <c r="WPW282" s="30"/>
      <c r="WPX282" s="30"/>
      <c r="WPY282" s="30"/>
      <c r="WPZ282" s="30"/>
      <c r="WQA282" s="30"/>
      <c r="WQB282" s="30"/>
      <c r="WQC282" s="30"/>
      <c r="WQD282" s="30"/>
      <c r="WQE282" s="30"/>
      <c r="WQF282" s="30"/>
      <c r="WQG282" s="30"/>
      <c r="WQH282" s="30"/>
      <c r="WQI282" s="30"/>
      <c r="WQJ282" s="30"/>
      <c r="WQK282" s="30"/>
      <c r="WQL282" s="30"/>
      <c r="WQM282" s="30"/>
      <c r="WQN282" s="30"/>
      <c r="WQO282" s="30"/>
      <c r="WQP282" s="30"/>
      <c r="WQQ282" s="30"/>
      <c r="WQR282" s="30"/>
      <c r="WQS282" s="30"/>
      <c r="WQT282" s="30"/>
      <c r="WQU282" s="30"/>
      <c r="WQV282" s="30"/>
      <c r="WQW282" s="30"/>
      <c r="WQX282" s="30"/>
      <c r="WQY282" s="30"/>
      <c r="WQZ282" s="30"/>
      <c r="WRA282" s="30"/>
      <c r="WRB282" s="30"/>
      <c r="WRC282" s="30"/>
      <c r="WRD282" s="30"/>
      <c r="WRE282" s="30"/>
      <c r="WRF282" s="30"/>
      <c r="WRG282" s="30"/>
      <c r="WRH282" s="30"/>
      <c r="WRI282" s="30"/>
      <c r="WRJ282" s="30"/>
      <c r="WRK282" s="30"/>
      <c r="WRL282" s="30"/>
      <c r="WRM282" s="30"/>
      <c r="WRN282" s="30"/>
      <c r="WRO282" s="30"/>
      <c r="WRP282" s="30"/>
      <c r="WRQ282" s="30"/>
      <c r="WRR282" s="30"/>
      <c r="WRS282" s="30"/>
      <c r="WRT282" s="30"/>
      <c r="WRU282" s="30"/>
      <c r="WRV282" s="30"/>
      <c r="WRW282" s="30"/>
      <c r="WRX282" s="30"/>
      <c r="WRY282" s="30"/>
      <c r="WRZ282" s="30"/>
      <c r="WSA282" s="30"/>
      <c r="WSB282" s="30"/>
      <c r="WSC282" s="30"/>
      <c r="WSD282" s="30"/>
      <c r="WSE282" s="30"/>
      <c r="WSF282" s="30"/>
      <c r="WSG282" s="30"/>
      <c r="WSH282" s="30"/>
      <c r="WSI282" s="30"/>
      <c r="WSJ282" s="30"/>
      <c r="WSK282" s="30"/>
      <c r="WSL282" s="30"/>
      <c r="WSM282" s="30"/>
      <c r="WSN282" s="30"/>
      <c r="WSO282" s="30"/>
      <c r="WSP282" s="30"/>
      <c r="WSQ282" s="30"/>
      <c r="WSR282" s="30"/>
      <c r="WSS282" s="30"/>
      <c r="WST282" s="30"/>
      <c r="WSU282" s="30"/>
      <c r="WSV282" s="30"/>
      <c r="WSW282" s="30"/>
      <c r="WSX282" s="30"/>
      <c r="WSY282" s="30"/>
      <c r="WSZ282" s="30"/>
      <c r="WTA282" s="30"/>
      <c r="WTB282" s="30"/>
      <c r="WTC282" s="30"/>
      <c r="WTD282" s="30"/>
      <c r="WTE282" s="30"/>
      <c r="WTF282" s="30"/>
      <c r="WTG282" s="30"/>
      <c r="WTH282" s="30"/>
      <c r="WTI282" s="30"/>
      <c r="WTJ282" s="30"/>
      <c r="WTK282" s="30"/>
      <c r="WTL282" s="30"/>
      <c r="WTM282" s="30"/>
      <c r="WTN282" s="30"/>
      <c r="WTO282" s="30"/>
      <c r="WTP282" s="30"/>
      <c r="WTQ282" s="30"/>
      <c r="WTR282" s="30"/>
      <c r="WTS282" s="30"/>
      <c r="WTT282" s="30"/>
      <c r="WTU282" s="30"/>
      <c r="WTV282" s="30"/>
      <c r="WTW282" s="30"/>
      <c r="WTX282" s="30"/>
      <c r="WTY282" s="30"/>
      <c r="WTZ282" s="30"/>
      <c r="WUA282" s="30"/>
      <c r="WUB282" s="30"/>
      <c r="WUC282" s="30"/>
      <c r="WUD282" s="30"/>
      <c r="WUE282" s="30"/>
      <c r="WUF282" s="30"/>
      <c r="WUG282" s="30"/>
      <c r="WUH282" s="30"/>
      <c r="WUI282" s="30"/>
      <c r="WUJ282" s="30"/>
      <c r="WUK282" s="30"/>
      <c r="WUL282" s="30"/>
      <c r="WUM282" s="30"/>
      <c r="WUN282" s="30"/>
      <c r="WUO282" s="30"/>
      <c r="WUP282" s="30"/>
      <c r="WUQ282" s="30"/>
      <c r="WUR282" s="30"/>
      <c r="WUS282" s="30"/>
      <c r="WUT282" s="30"/>
      <c r="WUU282" s="30"/>
      <c r="WUV282" s="30"/>
      <c r="WUW282" s="30"/>
      <c r="WUX282" s="30"/>
      <c r="WUY282" s="30"/>
      <c r="WUZ282" s="30"/>
      <c r="WVA282" s="30"/>
      <c r="WVB282" s="30"/>
      <c r="WVC282" s="30"/>
      <c r="WVD282" s="30"/>
      <c r="WVE282" s="30"/>
      <c r="WVF282" s="30"/>
      <c r="WVG282" s="30"/>
      <c r="WVH282" s="30"/>
      <c r="WVI282" s="30"/>
      <c r="WVJ282" s="30"/>
      <c r="WVK282" s="30"/>
      <c r="WVL282" s="30"/>
      <c r="WVM282" s="30"/>
      <c r="WVN282" s="30"/>
      <c r="WVO282" s="30"/>
      <c r="WVP282" s="30"/>
      <c r="WVQ282" s="30"/>
      <c r="WVR282" s="30"/>
      <c r="WVS282" s="30"/>
      <c r="WVT282" s="30"/>
      <c r="WVU282" s="30"/>
      <c r="WVV282" s="30"/>
      <c r="WVW282" s="30"/>
      <c r="WVX282" s="30"/>
      <c r="WVY282" s="30"/>
      <c r="WVZ282" s="30"/>
      <c r="WWA282" s="30"/>
      <c r="WWB282" s="30"/>
      <c r="WWC282" s="30"/>
      <c r="WWD282" s="30"/>
      <c r="WWE282" s="30"/>
      <c r="WWF282" s="30"/>
      <c r="WWG282" s="30"/>
      <c r="WWH282" s="30"/>
      <c r="WWI282" s="30"/>
      <c r="WWJ282" s="30"/>
      <c r="WWK282" s="30"/>
      <c r="WWL282" s="30"/>
      <c r="WWM282" s="30"/>
      <c r="WWN282" s="30"/>
      <c r="WWO282" s="30"/>
      <c r="WWP282" s="30"/>
      <c r="WWQ282" s="30"/>
      <c r="WWR282" s="30"/>
      <c r="WWS282" s="30"/>
      <c r="WWT282" s="30"/>
      <c r="WWU282" s="30"/>
      <c r="WWV282" s="30"/>
      <c r="WWW282" s="30"/>
      <c r="WWX282" s="30"/>
      <c r="WWY282" s="30"/>
      <c r="WWZ282" s="30"/>
      <c r="WXA282" s="30"/>
      <c r="WXB282" s="30"/>
      <c r="WXC282" s="30"/>
      <c r="WXD282" s="30"/>
      <c r="WXE282" s="30"/>
      <c r="WXF282" s="30"/>
      <c r="WXG282" s="30"/>
      <c r="WXH282" s="30"/>
      <c r="WXI282" s="30"/>
      <c r="WXJ282" s="30"/>
      <c r="WXK282" s="30"/>
      <c r="WXL282" s="30"/>
      <c r="WXM282" s="30"/>
      <c r="WXN282" s="30"/>
      <c r="WXO282" s="30"/>
      <c r="WXP282" s="30"/>
      <c r="WXQ282" s="30"/>
      <c r="WXR282" s="30"/>
      <c r="WXS282" s="30"/>
      <c r="WXT282" s="30"/>
      <c r="WXU282" s="30"/>
      <c r="WXV282" s="30"/>
      <c r="WXW282" s="30"/>
      <c r="WXX282" s="30"/>
      <c r="WXY282" s="30"/>
      <c r="WXZ282" s="30"/>
      <c r="WYA282" s="30"/>
      <c r="WYB282" s="30"/>
      <c r="WYC282" s="30"/>
      <c r="WYD282" s="30"/>
      <c r="WYE282" s="30"/>
      <c r="WYF282" s="30"/>
      <c r="WYG282" s="30"/>
      <c r="WYH282" s="30"/>
      <c r="WYI282" s="30"/>
      <c r="WYJ282" s="30"/>
      <c r="WYK282" s="30"/>
      <c r="WYL282" s="30"/>
      <c r="WYM282" s="30"/>
      <c r="WYN282" s="30"/>
      <c r="WYO282" s="30"/>
      <c r="WYP282" s="30"/>
      <c r="WYQ282" s="30"/>
      <c r="WYR282" s="30"/>
      <c r="WYS282" s="30"/>
      <c r="WYT282" s="30"/>
      <c r="WYU282" s="30"/>
      <c r="WYV282" s="30"/>
      <c r="WYW282" s="30"/>
      <c r="WYX282" s="30"/>
      <c r="WYY282" s="30"/>
      <c r="WYZ282" s="30"/>
      <c r="WZA282" s="30"/>
      <c r="WZB282" s="30"/>
      <c r="WZC282" s="30"/>
      <c r="WZD282" s="30"/>
      <c r="WZE282" s="30"/>
      <c r="WZF282" s="30"/>
      <c r="WZG282" s="30"/>
      <c r="WZH282" s="30"/>
      <c r="WZI282" s="30"/>
      <c r="WZJ282" s="30"/>
      <c r="WZK282" s="30"/>
      <c r="WZL282" s="30"/>
      <c r="WZM282" s="30"/>
      <c r="WZN282" s="30"/>
      <c r="WZO282" s="30"/>
      <c r="WZP282" s="30"/>
      <c r="WZQ282" s="30"/>
      <c r="WZR282" s="30"/>
      <c r="WZS282" s="30"/>
      <c r="WZT282" s="30"/>
      <c r="WZU282" s="30"/>
      <c r="WZV282" s="30"/>
      <c r="WZW282" s="30"/>
      <c r="WZX282" s="30"/>
      <c r="WZY282" s="30"/>
      <c r="WZZ282" s="30"/>
      <c r="XAA282" s="30"/>
      <c r="XAB282" s="30"/>
      <c r="XAC282" s="30"/>
      <c r="XAD282" s="30"/>
      <c r="XAE282" s="30"/>
      <c r="XAF282" s="30"/>
      <c r="XAG282" s="30"/>
      <c r="XAH282" s="30"/>
      <c r="XAI282" s="30"/>
      <c r="XAJ282" s="30"/>
      <c r="XAK282" s="30"/>
      <c r="XAL282" s="30"/>
      <c r="XAM282" s="30"/>
      <c r="XAN282" s="30"/>
      <c r="XAO282" s="30"/>
      <c r="XAP282" s="30"/>
      <c r="XAQ282" s="30"/>
      <c r="XAR282" s="30"/>
      <c r="XAS282" s="30"/>
      <c r="XAT282" s="30"/>
      <c r="XAU282" s="30"/>
      <c r="XAV282" s="30"/>
      <c r="XAW282" s="30"/>
      <c r="XAX282" s="30"/>
      <c r="XAY282" s="30"/>
      <c r="XAZ282" s="30"/>
      <c r="XBA282" s="30"/>
      <c r="XBB282" s="30"/>
      <c r="XBC282" s="30"/>
      <c r="XBD282" s="30"/>
      <c r="XBE282" s="30"/>
      <c r="XBF282" s="30"/>
      <c r="XBG282" s="30"/>
      <c r="XBH282" s="30"/>
      <c r="XBI282" s="30"/>
      <c r="XBJ282" s="30"/>
      <c r="XBK282" s="30"/>
      <c r="XBL282" s="30"/>
      <c r="XBM282" s="30"/>
      <c r="XBN282" s="30"/>
      <c r="XBO282" s="30"/>
      <c r="XBP282" s="30"/>
      <c r="XBQ282" s="30"/>
      <c r="XBR282" s="30"/>
      <c r="XBS282" s="30"/>
      <c r="XBT282" s="30"/>
      <c r="XBU282" s="30"/>
      <c r="XBV282" s="30"/>
      <c r="XBW282" s="30"/>
      <c r="XBX282" s="30"/>
      <c r="XBY282" s="30"/>
      <c r="XBZ282" s="30"/>
      <c r="XCA282" s="30"/>
      <c r="XCB282" s="30"/>
      <c r="XCC282" s="30"/>
      <c r="XCD282" s="30"/>
      <c r="XCE282" s="30"/>
      <c r="XCF282" s="30"/>
      <c r="XCG282" s="30"/>
      <c r="XCH282" s="30"/>
      <c r="XCI282" s="30"/>
      <c r="XCJ282" s="30"/>
      <c r="XCK282" s="30"/>
      <c r="XCL282" s="30"/>
      <c r="XCM282" s="30"/>
      <c r="XCN282" s="30"/>
      <c r="XCO282" s="30"/>
      <c r="XCP282" s="30"/>
      <c r="XCQ282" s="30"/>
      <c r="XCR282" s="30"/>
      <c r="XCS282" s="30"/>
      <c r="XCT282" s="30"/>
      <c r="XCU282" s="30"/>
      <c r="XCV282" s="30"/>
      <c r="XCW282" s="30"/>
      <c r="XCX282" s="30"/>
      <c r="XCY282" s="30"/>
      <c r="XCZ282" s="30"/>
      <c r="XDA282" s="30"/>
      <c r="XDB282" s="30"/>
      <c r="XDC282" s="30"/>
      <c r="XDD282" s="30"/>
      <c r="XDE282" s="30"/>
      <c r="XDF282" s="30"/>
      <c r="XDG282" s="30"/>
      <c r="XDH282" s="30"/>
      <c r="XDI282" s="30"/>
      <c r="XDJ282" s="30"/>
      <c r="XDK282" s="30"/>
      <c r="XDL282" s="30"/>
      <c r="XDM282" s="30"/>
      <c r="XDN282" s="30"/>
      <c r="XDO282" s="30"/>
      <c r="XDP282" s="30"/>
      <c r="XDQ282" s="30"/>
      <c r="XDR282" s="30"/>
      <c r="XDS282" s="30"/>
      <c r="XDT282" s="30"/>
      <c r="XDU282" s="30"/>
      <c r="XDV282" s="30"/>
      <c r="XDW282" s="30"/>
      <c r="XDX282" s="30"/>
      <c r="XDY282" s="30"/>
      <c r="XDZ282" s="30"/>
      <c r="XEA282" s="30"/>
      <c r="XEB282" s="30"/>
      <c r="XEC282" s="30"/>
      <c r="XED282" s="30"/>
      <c r="XEE282" s="30"/>
      <c r="XEF282" s="30"/>
      <c r="XEG282" s="30"/>
      <c r="XEH282" s="30"/>
      <c r="XEI282" s="30"/>
      <c r="XEJ282" s="30"/>
      <c r="XEK282" s="30"/>
      <c r="XEL282" s="30"/>
      <c r="XEM282" s="30"/>
      <c r="XEN282" s="30"/>
      <c r="XEO282" s="30"/>
      <c r="XEP282" s="30"/>
      <c r="XEQ282" s="30"/>
      <c r="XER282" s="30"/>
      <c r="XES282" s="30"/>
      <c r="XET282" s="30"/>
      <c r="XEU282" s="30"/>
      <c r="XEV282" s="30"/>
      <c r="XEW282" s="30"/>
      <c r="XEX282" s="30"/>
      <c r="XEY282" s="30"/>
      <c r="XEZ282" s="30"/>
      <c r="XFA282" s="30"/>
      <c r="XFB282" s="30"/>
      <c r="XFC282" s="30"/>
      <c r="XFD282" s="74"/>
    </row>
    <row r="283" customHeight="1" spans="1:31">
      <c r="A283" s="39" t="s">
        <v>38</v>
      </c>
      <c r="B283" s="39" t="s">
        <v>29</v>
      </c>
      <c r="C283" s="39" t="s">
        <v>30</v>
      </c>
      <c r="D283" s="39" t="s">
        <v>80</v>
      </c>
      <c r="E283" s="39" t="s">
        <v>138</v>
      </c>
      <c r="F283" s="39" t="s">
        <v>81</v>
      </c>
      <c r="G283" s="40">
        <v>4</v>
      </c>
      <c r="H283" s="40">
        <v>64</v>
      </c>
      <c r="I283" s="41" t="s">
        <v>403</v>
      </c>
      <c r="J283" s="40" t="s">
        <v>404</v>
      </c>
      <c r="K283" s="39" t="s">
        <v>57</v>
      </c>
      <c r="L283" s="39" t="s">
        <v>37</v>
      </c>
      <c r="M283" s="45">
        <v>39</v>
      </c>
      <c r="N283" s="46">
        <v>64</v>
      </c>
      <c r="O283" s="46">
        <v>1</v>
      </c>
      <c r="P283" s="47">
        <v>1</v>
      </c>
      <c r="Q283" s="47">
        <f>N283*O283*P283</f>
        <v>64</v>
      </c>
      <c r="R283" s="46">
        <v>0</v>
      </c>
      <c r="S283" s="46"/>
      <c r="T283" s="46"/>
      <c r="U283" s="46"/>
      <c r="V283" s="46"/>
      <c r="W283" s="46">
        <v>0</v>
      </c>
      <c r="X283" s="46"/>
      <c r="Y283" s="46"/>
      <c r="Z283" s="46"/>
      <c r="AA283" s="46"/>
      <c r="AB283" s="46">
        <v>0</v>
      </c>
      <c r="AC283" s="46"/>
      <c r="AD283" s="46"/>
      <c r="AE283" s="57">
        <f>Q283+V283+AA283+AD283</f>
        <v>64</v>
      </c>
    </row>
    <row r="284" customHeight="1" spans="1:31">
      <c r="A284" s="39" t="s">
        <v>28</v>
      </c>
      <c r="B284" s="39" t="s">
        <v>29</v>
      </c>
      <c r="C284" s="39" t="s">
        <v>30</v>
      </c>
      <c r="D284" s="39" t="s">
        <v>405</v>
      </c>
      <c r="E284" s="39" t="s">
        <v>74</v>
      </c>
      <c r="F284" s="39" t="s">
        <v>406</v>
      </c>
      <c r="G284" s="40">
        <v>4</v>
      </c>
      <c r="H284" s="40">
        <v>64</v>
      </c>
      <c r="I284" s="41" t="s">
        <v>407</v>
      </c>
      <c r="J284" s="40" t="s">
        <v>408</v>
      </c>
      <c r="K284" s="39" t="s">
        <v>57</v>
      </c>
      <c r="L284" s="39" t="s">
        <v>37</v>
      </c>
      <c r="M284" s="45">
        <v>5</v>
      </c>
      <c r="N284" s="46">
        <v>64</v>
      </c>
      <c r="O284" s="46"/>
      <c r="P284" s="47"/>
      <c r="Q284" s="47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57">
        <v>4</v>
      </c>
    </row>
    <row r="285" customHeight="1" spans="1:31">
      <c r="A285" s="39" t="s">
        <v>28</v>
      </c>
      <c r="B285" s="39" t="s">
        <v>29</v>
      </c>
      <c r="C285" s="39" t="s">
        <v>30</v>
      </c>
      <c r="D285" s="39" t="s">
        <v>31</v>
      </c>
      <c r="E285" s="39" t="s">
        <v>32</v>
      </c>
      <c r="F285" s="39" t="s">
        <v>33</v>
      </c>
      <c r="G285" s="40">
        <v>15</v>
      </c>
      <c r="H285" s="40">
        <v>15</v>
      </c>
      <c r="I285" s="41" t="s">
        <v>407</v>
      </c>
      <c r="J285" s="40" t="s">
        <v>408</v>
      </c>
      <c r="K285" s="39" t="s">
        <v>36</v>
      </c>
      <c r="L285" s="39" t="s">
        <v>37</v>
      </c>
      <c r="M285" s="45">
        <v>1</v>
      </c>
      <c r="N285" s="46">
        <v>0</v>
      </c>
      <c r="O285" s="46">
        <v>1</v>
      </c>
      <c r="P285" s="47">
        <f>(M285/50)^0.5</f>
        <v>0.14142135623731</v>
      </c>
      <c r="Q285" s="47">
        <f>N285*O285*P285</f>
        <v>0</v>
      </c>
      <c r="R285" s="46">
        <v>0</v>
      </c>
      <c r="S285" s="46"/>
      <c r="T285" s="46"/>
      <c r="U285" s="46"/>
      <c r="V285" s="46"/>
      <c r="W285" s="46">
        <v>0</v>
      </c>
      <c r="X285" s="46"/>
      <c r="Y285" s="46"/>
      <c r="Z285" s="46"/>
      <c r="AA285" s="46"/>
      <c r="AB285" s="46">
        <v>15</v>
      </c>
      <c r="AC285" s="46"/>
      <c r="AD285" s="46">
        <f>0.8*AB285*M285</f>
        <v>12</v>
      </c>
      <c r="AE285" s="57">
        <f>Q285+V285+AA285+AD285</f>
        <v>12</v>
      </c>
    </row>
    <row r="286" customHeight="1" spans="1:31">
      <c r="A286" s="39" t="s">
        <v>28</v>
      </c>
      <c r="B286" s="39" t="s">
        <v>29</v>
      </c>
      <c r="C286" s="39" t="s">
        <v>30</v>
      </c>
      <c r="D286" s="39" t="s">
        <v>409</v>
      </c>
      <c r="E286" s="39" t="s">
        <v>32</v>
      </c>
      <c r="F286" s="39" t="s">
        <v>406</v>
      </c>
      <c r="G286" s="40">
        <v>3</v>
      </c>
      <c r="H286" s="40">
        <v>48</v>
      </c>
      <c r="I286" s="41" t="s">
        <v>407</v>
      </c>
      <c r="J286" s="40" t="s">
        <v>408</v>
      </c>
      <c r="K286" s="39" t="s">
        <v>36</v>
      </c>
      <c r="L286" s="39" t="s">
        <v>37</v>
      </c>
      <c r="M286" s="45">
        <v>83</v>
      </c>
      <c r="N286" s="46">
        <v>48</v>
      </c>
      <c r="O286" s="46">
        <v>1.2</v>
      </c>
      <c r="P286" s="47">
        <f>(M286/50)^0.5</f>
        <v>1.28840987267251</v>
      </c>
      <c r="Q286" s="47">
        <f>N286*O286*P286</f>
        <v>74.2124086659367</v>
      </c>
      <c r="R286" s="46">
        <v>0</v>
      </c>
      <c r="S286" s="46"/>
      <c r="T286" s="46"/>
      <c r="U286" s="46"/>
      <c r="V286" s="46"/>
      <c r="W286" s="46">
        <v>0</v>
      </c>
      <c r="X286" s="46"/>
      <c r="Y286" s="46"/>
      <c r="Z286" s="46"/>
      <c r="AA286" s="46"/>
      <c r="AB286" s="46">
        <v>0</v>
      </c>
      <c r="AC286" s="46"/>
      <c r="AD286" s="46"/>
      <c r="AE286" s="57">
        <f>Q286+V286+AA286+AD286</f>
        <v>74.2124086659367</v>
      </c>
    </row>
    <row r="287" customHeight="1" spans="1:31">
      <c r="A287" s="39" t="s">
        <v>28</v>
      </c>
      <c r="B287" s="39" t="s">
        <v>29</v>
      </c>
      <c r="C287" s="39" t="s">
        <v>30</v>
      </c>
      <c r="D287" s="39" t="s">
        <v>50</v>
      </c>
      <c r="E287" s="39" t="s">
        <v>40</v>
      </c>
      <c r="F287" s="39" t="s">
        <v>51</v>
      </c>
      <c r="G287" s="40">
        <v>2</v>
      </c>
      <c r="H287" s="40">
        <v>32</v>
      </c>
      <c r="I287" s="41" t="s">
        <v>407</v>
      </c>
      <c r="J287" s="50" t="s">
        <v>408</v>
      </c>
      <c r="K287" s="51" t="s">
        <v>36</v>
      </c>
      <c r="L287" s="39" t="s">
        <v>42</v>
      </c>
      <c r="M287" s="45">
        <v>28</v>
      </c>
      <c r="N287" s="46">
        <v>2</v>
      </c>
      <c r="O287" s="46">
        <v>1</v>
      </c>
      <c r="P287" s="47">
        <v>1</v>
      </c>
      <c r="Q287" s="47">
        <f>N287*O287*P287</f>
        <v>2</v>
      </c>
      <c r="R287" s="46">
        <v>0</v>
      </c>
      <c r="S287" s="46"/>
      <c r="T287" s="46"/>
      <c r="U287" s="46"/>
      <c r="V287" s="46"/>
      <c r="W287" s="46">
        <v>0</v>
      </c>
      <c r="X287" s="46"/>
      <c r="Y287" s="46"/>
      <c r="Z287" s="46"/>
      <c r="AA287" s="46"/>
      <c r="AB287" s="46">
        <v>0</v>
      </c>
      <c r="AC287" s="46"/>
      <c r="AD287" s="46"/>
      <c r="AE287" s="57">
        <f>Q287+V287+AA287+AD287</f>
        <v>2</v>
      </c>
    </row>
    <row r="288" customHeight="1" spans="1:31">
      <c r="A288" s="39" t="s">
        <v>38</v>
      </c>
      <c r="B288" s="39" t="s">
        <v>29</v>
      </c>
      <c r="C288" s="39" t="s">
        <v>30</v>
      </c>
      <c r="D288" s="39" t="s">
        <v>410</v>
      </c>
      <c r="E288" s="39" t="s">
        <v>40</v>
      </c>
      <c r="F288" s="39" t="s">
        <v>411</v>
      </c>
      <c r="G288" s="40">
        <v>3</v>
      </c>
      <c r="H288" s="40">
        <v>48</v>
      </c>
      <c r="I288" s="41" t="s">
        <v>412</v>
      </c>
      <c r="J288" s="40" t="s">
        <v>413</v>
      </c>
      <c r="K288" s="39" t="s">
        <v>36</v>
      </c>
      <c r="L288" s="39" t="s">
        <v>42</v>
      </c>
      <c r="M288" s="45">
        <v>129</v>
      </c>
      <c r="N288" s="46">
        <v>48</v>
      </c>
      <c r="O288" s="46">
        <v>1</v>
      </c>
      <c r="P288" s="47">
        <f>(M288/50)^0.5</f>
        <v>1.6062378404209</v>
      </c>
      <c r="Q288" s="47">
        <f>N288*O288*P288</f>
        <v>77.0994163402032</v>
      </c>
      <c r="R288" s="46">
        <v>0</v>
      </c>
      <c r="S288" s="46"/>
      <c r="T288" s="46"/>
      <c r="U288" s="46"/>
      <c r="V288" s="46"/>
      <c r="W288" s="46">
        <v>0</v>
      </c>
      <c r="X288" s="46"/>
      <c r="Y288" s="46"/>
      <c r="Z288" s="46"/>
      <c r="AA288" s="46"/>
      <c r="AB288" s="46">
        <v>0</v>
      </c>
      <c r="AC288" s="46"/>
      <c r="AD288" s="46"/>
      <c r="AE288" s="57">
        <f>Q288+V288+AA288+AD288</f>
        <v>77.0994163402032</v>
      </c>
    </row>
    <row r="289" customHeight="1" spans="1:31">
      <c r="A289" s="39" t="s">
        <v>28</v>
      </c>
      <c r="B289" s="39" t="s">
        <v>29</v>
      </c>
      <c r="C289" s="39" t="s">
        <v>30</v>
      </c>
      <c r="D289" s="39" t="s">
        <v>414</v>
      </c>
      <c r="E289" s="39" t="s">
        <v>32</v>
      </c>
      <c r="F289" s="39" t="s">
        <v>186</v>
      </c>
      <c r="G289" s="40">
        <v>3</v>
      </c>
      <c r="H289" s="40">
        <v>48</v>
      </c>
      <c r="I289" s="41" t="s">
        <v>415</v>
      </c>
      <c r="J289" s="40" t="s">
        <v>416</v>
      </c>
      <c r="K289" s="39" t="s">
        <v>36</v>
      </c>
      <c r="L289" s="39" t="s">
        <v>37</v>
      </c>
      <c r="M289" s="45">
        <v>74</v>
      </c>
      <c r="N289" s="46">
        <v>48</v>
      </c>
      <c r="O289" s="46">
        <v>1</v>
      </c>
      <c r="P289" s="47">
        <f>(M289/50)^0.5</f>
        <v>1.21655250605964</v>
      </c>
      <c r="Q289" s="47">
        <f>N289*O289*P289</f>
        <v>58.3945202908629</v>
      </c>
      <c r="R289" s="46">
        <v>0</v>
      </c>
      <c r="S289" s="46"/>
      <c r="T289" s="46"/>
      <c r="U289" s="46"/>
      <c r="V289" s="46"/>
      <c r="W289" s="46">
        <v>0</v>
      </c>
      <c r="X289" s="46"/>
      <c r="Y289" s="46"/>
      <c r="Z289" s="46"/>
      <c r="AA289" s="46"/>
      <c r="AB289" s="46">
        <v>0</v>
      </c>
      <c r="AC289" s="46"/>
      <c r="AD289" s="46"/>
      <c r="AE289" s="57">
        <f>Q289+V289+AA289+AD289</f>
        <v>58.3945202908629</v>
      </c>
    </row>
    <row r="290" customHeight="1" spans="1:31">
      <c r="A290" s="39" t="s">
        <v>38</v>
      </c>
      <c r="B290" s="39" t="s">
        <v>29</v>
      </c>
      <c r="C290" s="39" t="s">
        <v>30</v>
      </c>
      <c r="D290" s="39" t="s">
        <v>137</v>
      </c>
      <c r="E290" s="39" t="s">
        <v>138</v>
      </c>
      <c r="F290" s="39" t="s">
        <v>121</v>
      </c>
      <c r="G290" s="40">
        <v>4</v>
      </c>
      <c r="H290" s="40">
        <v>64</v>
      </c>
      <c r="I290" s="41" t="s">
        <v>415</v>
      </c>
      <c r="J290" s="40" t="s">
        <v>416</v>
      </c>
      <c r="K290" s="39" t="s">
        <v>57</v>
      </c>
      <c r="L290" s="39" t="s">
        <v>37</v>
      </c>
      <c r="M290" s="45">
        <v>93</v>
      </c>
      <c r="N290" s="46">
        <v>64</v>
      </c>
      <c r="O290" s="46">
        <v>1</v>
      </c>
      <c r="P290" s="47">
        <f>(M290/50)^0.5</f>
        <v>1.36381816969859</v>
      </c>
      <c r="Q290" s="47">
        <f>N290*O290*P290</f>
        <v>87.2843628607095</v>
      </c>
      <c r="R290" s="46">
        <v>0</v>
      </c>
      <c r="S290" s="46"/>
      <c r="T290" s="46"/>
      <c r="U290" s="46"/>
      <c r="V290" s="46"/>
      <c r="W290" s="46">
        <v>0</v>
      </c>
      <c r="X290" s="46"/>
      <c r="Y290" s="46"/>
      <c r="Z290" s="46"/>
      <c r="AA290" s="46"/>
      <c r="AB290" s="46">
        <v>0</v>
      </c>
      <c r="AC290" s="46"/>
      <c r="AD290" s="46"/>
      <c r="AE290" s="57">
        <f>Q290+V290+AA290+AD290</f>
        <v>87.2843628607095</v>
      </c>
    </row>
    <row r="291" customHeight="1" spans="1:31">
      <c r="A291" s="39" t="s">
        <v>28</v>
      </c>
      <c r="B291" s="39" t="s">
        <v>29</v>
      </c>
      <c r="C291" s="39" t="s">
        <v>30</v>
      </c>
      <c r="D291" s="39" t="s">
        <v>417</v>
      </c>
      <c r="E291" s="39" t="s">
        <v>40</v>
      </c>
      <c r="F291" s="39" t="s">
        <v>418</v>
      </c>
      <c r="G291" s="40">
        <v>3</v>
      </c>
      <c r="H291" s="40">
        <v>48</v>
      </c>
      <c r="I291" s="41" t="s">
        <v>419</v>
      </c>
      <c r="J291" s="40" t="s">
        <v>420</v>
      </c>
      <c r="K291" s="39" t="s">
        <v>36</v>
      </c>
      <c r="L291" s="39" t="s">
        <v>37</v>
      </c>
      <c r="M291" s="45">
        <v>4</v>
      </c>
      <c r="N291" s="46">
        <v>48</v>
      </c>
      <c r="O291" s="46">
        <v>1</v>
      </c>
      <c r="P291" s="47">
        <v>1</v>
      </c>
      <c r="Q291" s="47">
        <f>N291*O291*P291</f>
        <v>48</v>
      </c>
      <c r="R291" s="46">
        <v>0</v>
      </c>
      <c r="S291" s="46"/>
      <c r="T291" s="46"/>
      <c r="U291" s="46"/>
      <c r="V291" s="46"/>
      <c r="W291" s="46">
        <v>0</v>
      </c>
      <c r="X291" s="46"/>
      <c r="Y291" s="46"/>
      <c r="Z291" s="46"/>
      <c r="AA291" s="46"/>
      <c r="AB291" s="46">
        <v>0</v>
      </c>
      <c r="AC291" s="46"/>
      <c r="AD291" s="46"/>
      <c r="AE291" s="57">
        <f>Q291+V291+AA291+AD291</f>
        <v>48</v>
      </c>
    </row>
    <row r="292" customHeight="1" spans="1:31">
      <c r="A292" s="39" t="s">
        <v>38</v>
      </c>
      <c r="B292" s="39" t="s">
        <v>29</v>
      </c>
      <c r="C292" s="39" t="s">
        <v>30</v>
      </c>
      <c r="D292" s="39" t="s">
        <v>421</v>
      </c>
      <c r="E292" s="39" t="s">
        <v>99</v>
      </c>
      <c r="F292" s="39" t="s">
        <v>422</v>
      </c>
      <c r="G292" s="40">
        <v>2</v>
      </c>
      <c r="H292" s="40">
        <v>32</v>
      </c>
      <c r="I292" s="41" t="s">
        <v>419</v>
      </c>
      <c r="J292" s="40" t="s">
        <v>420</v>
      </c>
      <c r="K292" s="39" t="s">
        <v>57</v>
      </c>
      <c r="L292" s="39" t="s">
        <v>37</v>
      </c>
      <c r="M292" s="45">
        <v>1</v>
      </c>
      <c r="N292" s="46">
        <v>32</v>
      </c>
      <c r="O292" s="46"/>
      <c r="P292" s="47"/>
      <c r="Q292" s="47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57">
        <v>4</v>
      </c>
    </row>
    <row r="293" customHeight="1" spans="1:31">
      <c r="A293" s="39" t="s">
        <v>28</v>
      </c>
      <c r="B293" s="39" t="s">
        <v>29</v>
      </c>
      <c r="C293" s="39" t="s">
        <v>30</v>
      </c>
      <c r="D293" s="39" t="s">
        <v>31</v>
      </c>
      <c r="E293" s="39" t="s">
        <v>32</v>
      </c>
      <c r="F293" s="39" t="s">
        <v>33</v>
      </c>
      <c r="G293" s="40">
        <v>15</v>
      </c>
      <c r="H293" s="40">
        <v>15</v>
      </c>
      <c r="I293" s="41" t="s">
        <v>419</v>
      </c>
      <c r="J293" s="40" t="s">
        <v>420</v>
      </c>
      <c r="K293" s="39" t="s">
        <v>36</v>
      </c>
      <c r="L293" s="39" t="s">
        <v>37</v>
      </c>
      <c r="M293" s="45">
        <v>2</v>
      </c>
      <c r="N293" s="46">
        <v>0</v>
      </c>
      <c r="O293" s="46">
        <v>1</v>
      </c>
      <c r="P293" s="47">
        <f>(M293/50)^0.5</f>
        <v>0.2</v>
      </c>
      <c r="Q293" s="47">
        <f>N293*O293*P293</f>
        <v>0</v>
      </c>
      <c r="R293" s="46">
        <v>0</v>
      </c>
      <c r="S293" s="46"/>
      <c r="T293" s="46"/>
      <c r="U293" s="46"/>
      <c r="V293" s="46"/>
      <c r="W293" s="46">
        <v>0</v>
      </c>
      <c r="X293" s="46"/>
      <c r="Y293" s="46"/>
      <c r="Z293" s="46"/>
      <c r="AA293" s="46"/>
      <c r="AB293" s="46">
        <v>15</v>
      </c>
      <c r="AC293" s="46"/>
      <c r="AD293" s="46">
        <f>0.8*AB293*M293</f>
        <v>24</v>
      </c>
      <c r="AE293" s="57">
        <f>Q293+V293+AA293+AD293</f>
        <v>24</v>
      </c>
    </row>
    <row r="294" customHeight="1" spans="1:31">
      <c r="A294" s="39" t="s">
        <v>28</v>
      </c>
      <c r="B294" s="39" t="s">
        <v>29</v>
      </c>
      <c r="C294" s="39" t="s">
        <v>30</v>
      </c>
      <c r="D294" s="39" t="s">
        <v>421</v>
      </c>
      <c r="E294" s="39" t="s">
        <v>32</v>
      </c>
      <c r="F294" s="39" t="s">
        <v>422</v>
      </c>
      <c r="G294" s="40">
        <v>2</v>
      </c>
      <c r="H294" s="40">
        <v>32</v>
      </c>
      <c r="I294" s="41" t="s">
        <v>419</v>
      </c>
      <c r="J294" s="40" t="s">
        <v>420</v>
      </c>
      <c r="K294" s="39" t="s">
        <v>36</v>
      </c>
      <c r="L294" s="39" t="s">
        <v>37</v>
      </c>
      <c r="M294" s="45">
        <v>44</v>
      </c>
      <c r="N294" s="46">
        <v>32</v>
      </c>
      <c r="O294" s="46">
        <v>1</v>
      </c>
      <c r="P294" s="47">
        <v>1</v>
      </c>
      <c r="Q294" s="47">
        <f>N294*O294*P294</f>
        <v>32</v>
      </c>
      <c r="R294" s="46">
        <v>0</v>
      </c>
      <c r="S294" s="46"/>
      <c r="T294" s="46"/>
      <c r="U294" s="46"/>
      <c r="V294" s="46"/>
      <c r="W294" s="46">
        <v>0</v>
      </c>
      <c r="X294" s="46"/>
      <c r="Y294" s="46"/>
      <c r="Z294" s="46"/>
      <c r="AA294" s="46"/>
      <c r="AB294" s="46">
        <v>0</v>
      </c>
      <c r="AC294" s="46"/>
      <c r="AD294" s="46"/>
      <c r="AE294" s="57">
        <f>Q294+V294+AA294+AD294</f>
        <v>32</v>
      </c>
    </row>
    <row r="295" customHeight="1" spans="1:31">
      <c r="A295" s="39" t="s">
        <v>38</v>
      </c>
      <c r="B295" s="39" t="s">
        <v>29</v>
      </c>
      <c r="C295" s="39" t="s">
        <v>30</v>
      </c>
      <c r="D295" s="39" t="s">
        <v>417</v>
      </c>
      <c r="E295" s="39" t="s">
        <v>40</v>
      </c>
      <c r="F295" s="39" t="s">
        <v>418</v>
      </c>
      <c r="G295" s="40">
        <v>3</v>
      </c>
      <c r="H295" s="40">
        <v>48</v>
      </c>
      <c r="I295" s="41" t="s">
        <v>419</v>
      </c>
      <c r="J295" s="40" t="s">
        <v>420</v>
      </c>
      <c r="K295" s="39" t="s">
        <v>36</v>
      </c>
      <c r="L295" s="39" t="s">
        <v>42</v>
      </c>
      <c r="M295" s="45">
        <v>2</v>
      </c>
      <c r="N295" s="46">
        <v>48</v>
      </c>
      <c r="O295" s="46">
        <v>1</v>
      </c>
      <c r="P295" s="47">
        <v>1</v>
      </c>
      <c r="Q295" s="47">
        <f>N295*O295*P295</f>
        <v>48</v>
      </c>
      <c r="R295" s="46">
        <v>0</v>
      </c>
      <c r="S295" s="46"/>
      <c r="T295" s="46"/>
      <c r="U295" s="46"/>
      <c r="V295" s="46"/>
      <c r="W295" s="46">
        <v>0</v>
      </c>
      <c r="X295" s="46"/>
      <c r="Y295" s="46"/>
      <c r="Z295" s="46"/>
      <c r="AA295" s="46"/>
      <c r="AB295" s="46">
        <v>0</v>
      </c>
      <c r="AC295" s="46"/>
      <c r="AD295" s="46"/>
      <c r="AE295" s="57">
        <f>Q295+V295+AA295+AD295</f>
        <v>48</v>
      </c>
    </row>
    <row r="296" customHeight="1" spans="1:31">
      <c r="A296" s="39" t="s">
        <v>38</v>
      </c>
      <c r="B296" s="39" t="s">
        <v>29</v>
      </c>
      <c r="C296" s="39" t="s">
        <v>30</v>
      </c>
      <c r="D296" s="39" t="s">
        <v>423</v>
      </c>
      <c r="E296" s="39" t="s">
        <v>32</v>
      </c>
      <c r="F296" s="39" t="s">
        <v>422</v>
      </c>
      <c r="G296" s="40">
        <v>2</v>
      </c>
      <c r="H296" s="40">
        <v>32</v>
      </c>
      <c r="I296" s="41" t="s">
        <v>419</v>
      </c>
      <c r="J296" s="40" t="s">
        <v>420</v>
      </c>
      <c r="K296" s="39" t="s">
        <v>36</v>
      </c>
      <c r="L296" s="39" t="s">
        <v>37</v>
      </c>
      <c r="M296" s="45">
        <v>28</v>
      </c>
      <c r="N296" s="46">
        <v>32</v>
      </c>
      <c r="O296" s="46">
        <v>1</v>
      </c>
      <c r="P296" s="47">
        <v>1</v>
      </c>
      <c r="Q296" s="47">
        <f>N296*O296*P296</f>
        <v>32</v>
      </c>
      <c r="R296" s="46">
        <v>0</v>
      </c>
      <c r="S296" s="46"/>
      <c r="T296" s="46"/>
      <c r="U296" s="46"/>
      <c r="V296" s="46"/>
      <c r="W296" s="46">
        <v>0</v>
      </c>
      <c r="X296" s="46"/>
      <c r="Y296" s="46"/>
      <c r="Z296" s="46"/>
      <c r="AA296" s="46"/>
      <c r="AB296" s="46">
        <v>0</v>
      </c>
      <c r="AC296" s="46"/>
      <c r="AD296" s="46"/>
      <c r="AE296" s="57">
        <f>Q296+V296+AA296+AD296</f>
        <v>32</v>
      </c>
    </row>
    <row r="297" customHeight="1" spans="1:31">
      <c r="A297" s="39" t="s">
        <v>28</v>
      </c>
      <c r="B297" s="39" t="s">
        <v>29</v>
      </c>
      <c r="C297" s="39" t="s">
        <v>30</v>
      </c>
      <c r="D297" s="39" t="s">
        <v>414</v>
      </c>
      <c r="E297" s="39" t="s">
        <v>74</v>
      </c>
      <c r="F297" s="39" t="s">
        <v>186</v>
      </c>
      <c r="G297" s="40">
        <v>3</v>
      </c>
      <c r="H297" s="40">
        <v>48</v>
      </c>
      <c r="I297" s="41" t="s">
        <v>424</v>
      </c>
      <c r="J297" s="40" t="s">
        <v>425</v>
      </c>
      <c r="K297" s="39" t="s">
        <v>57</v>
      </c>
      <c r="L297" s="39" t="s">
        <v>37</v>
      </c>
      <c r="M297" s="45">
        <v>10</v>
      </c>
      <c r="N297" s="46">
        <v>48</v>
      </c>
      <c r="O297" s="46"/>
      <c r="P297" s="47"/>
      <c r="Q297" s="47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57">
        <v>4</v>
      </c>
    </row>
    <row r="298" customHeight="1" spans="1:31">
      <c r="A298" s="39" t="s">
        <v>28</v>
      </c>
      <c r="B298" s="39" t="s">
        <v>29</v>
      </c>
      <c r="C298" s="39" t="s">
        <v>30</v>
      </c>
      <c r="D298" s="39" t="s">
        <v>426</v>
      </c>
      <c r="E298" s="39" t="s">
        <v>74</v>
      </c>
      <c r="F298" s="39" t="s">
        <v>186</v>
      </c>
      <c r="G298" s="40">
        <v>4</v>
      </c>
      <c r="H298" s="40">
        <v>64</v>
      </c>
      <c r="I298" s="41" t="s">
        <v>424</v>
      </c>
      <c r="J298" s="40" t="s">
        <v>425</v>
      </c>
      <c r="K298" s="39" t="s">
        <v>57</v>
      </c>
      <c r="L298" s="39" t="s">
        <v>37</v>
      </c>
      <c r="M298" s="45">
        <v>1</v>
      </c>
      <c r="N298" s="46">
        <v>64</v>
      </c>
      <c r="O298" s="46"/>
      <c r="P298" s="47"/>
      <c r="Q298" s="47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57">
        <v>4</v>
      </c>
    </row>
    <row r="299" customHeight="1" spans="1:31">
      <c r="A299" s="39" t="s">
        <v>28</v>
      </c>
      <c r="B299" s="39" t="s">
        <v>29</v>
      </c>
      <c r="C299" s="39" t="s">
        <v>30</v>
      </c>
      <c r="D299" s="39" t="s">
        <v>414</v>
      </c>
      <c r="E299" s="39" t="s">
        <v>131</v>
      </c>
      <c r="F299" s="39" t="s">
        <v>186</v>
      </c>
      <c r="G299" s="40">
        <v>3</v>
      </c>
      <c r="H299" s="40">
        <v>48</v>
      </c>
      <c r="I299" s="41" t="s">
        <v>424</v>
      </c>
      <c r="J299" s="40" t="s">
        <v>425</v>
      </c>
      <c r="K299" s="39" t="s">
        <v>36</v>
      </c>
      <c r="L299" s="39" t="s">
        <v>37</v>
      </c>
      <c r="M299" s="45">
        <v>102</v>
      </c>
      <c r="N299" s="46">
        <v>48</v>
      </c>
      <c r="O299" s="46">
        <v>1</v>
      </c>
      <c r="P299" s="47">
        <f>(M299/50)^0.5</f>
        <v>1.42828568570857</v>
      </c>
      <c r="Q299" s="47">
        <f>N299*O299*P299</f>
        <v>68.5577129140114</v>
      </c>
      <c r="R299" s="46">
        <v>0</v>
      </c>
      <c r="S299" s="46"/>
      <c r="T299" s="46"/>
      <c r="U299" s="46"/>
      <c r="V299" s="46"/>
      <c r="W299" s="46">
        <v>0</v>
      </c>
      <c r="X299" s="46"/>
      <c r="Y299" s="46"/>
      <c r="Z299" s="46"/>
      <c r="AA299" s="46"/>
      <c r="AB299" s="46">
        <v>0</v>
      </c>
      <c r="AC299" s="46"/>
      <c r="AD299" s="46"/>
      <c r="AE299" s="57">
        <f>Q299+V299+AA299+AD299</f>
        <v>68.5577129140114</v>
      </c>
    </row>
    <row r="300" customHeight="1" spans="1:31">
      <c r="A300" s="39" t="s">
        <v>38</v>
      </c>
      <c r="B300" s="39" t="s">
        <v>29</v>
      </c>
      <c r="C300" s="39" t="s">
        <v>30</v>
      </c>
      <c r="D300" s="39" t="s">
        <v>137</v>
      </c>
      <c r="E300" s="39" t="s">
        <v>203</v>
      </c>
      <c r="F300" s="39" t="s">
        <v>121</v>
      </c>
      <c r="G300" s="40">
        <v>4</v>
      </c>
      <c r="H300" s="40">
        <v>64</v>
      </c>
      <c r="I300" s="41" t="s">
        <v>424</v>
      </c>
      <c r="J300" s="40" t="s">
        <v>425</v>
      </c>
      <c r="K300" s="39" t="s">
        <v>57</v>
      </c>
      <c r="L300" s="39" t="s">
        <v>37</v>
      </c>
      <c r="M300" s="45">
        <v>122</v>
      </c>
      <c r="N300" s="46">
        <v>64</v>
      </c>
      <c r="O300" s="46">
        <v>1</v>
      </c>
      <c r="P300" s="47">
        <f>(M300/50)^0.5</f>
        <v>1.56204993518133</v>
      </c>
      <c r="Q300" s="47">
        <f>N300*O300*P300</f>
        <v>99.9711958516052</v>
      </c>
      <c r="R300" s="46">
        <v>0</v>
      </c>
      <c r="S300" s="46"/>
      <c r="T300" s="46"/>
      <c r="U300" s="46"/>
      <c r="V300" s="46"/>
      <c r="W300" s="46">
        <v>0</v>
      </c>
      <c r="X300" s="46"/>
      <c r="Y300" s="46"/>
      <c r="Z300" s="46"/>
      <c r="AA300" s="46"/>
      <c r="AB300" s="46">
        <v>0</v>
      </c>
      <c r="AC300" s="46"/>
      <c r="AD300" s="46"/>
      <c r="AE300" s="57">
        <f>Q300+V300+AA300+AD300</f>
        <v>99.9711958516052</v>
      </c>
    </row>
    <row r="301" customHeight="1" spans="1:31">
      <c r="A301" s="39" t="s">
        <v>38</v>
      </c>
      <c r="B301" s="39" t="s">
        <v>29</v>
      </c>
      <c r="C301" s="39" t="s">
        <v>30</v>
      </c>
      <c r="D301" s="39" t="s">
        <v>133</v>
      </c>
      <c r="E301" s="39" t="s">
        <v>131</v>
      </c>
      <c r="F301" s="39" t="s">
        <v>134</v>
      </c>
      <c r="G301" s="40">
        <v>4</v>
      </c>
      <c r="H301" s="40">
        <v>64</v>
      </c>
      <c r="I301" s="41" t="s">
        <v>427</v>
      </c>
      <c r="J301" s="40" t="s">
        <v>428</v>
      </c>
      <c r="K301" s="39" t="s">
        <v>36</v>
      </c>
      <c r="L301" s="39" t="s">
        <v>37</v>
      </c>
      <c r="M301" s="45">
        <v>45</v>
      </c>
      <c r="N301" s="46">
        <v>64</v>
      </c>
      <c r="O301" s="46">
        <v>1</v>
      </c>
      <c r="P301" s="47">
        <v>1</v>
      </c>
      <c r="Q301" s="47">
        <f>N301*O301*P301</f>
        <v>64</v>
      </c>
      <c r="R301" s="46">
        <v>0</v>
      </c>
      <c r="S301" s="46"/>
      <c r="T301" s="46"/>
      <c r="U301" s="46"/>
      <c r="V301" s="46"/>
      <c r="W301" s="46">
        <v>0</v>
      </c>
      <c r="X301" s="46"/>
      <c r="Y301" s="46"/>
      <c r="Z301" s="46"/>
      <c r="AA301" s="46"/>
      <c r="AB301" s="46">
        <v>0</v>
      </c>
      <c r="AC301" s="46"/>
      <c r="AD301" s="46"/>
      <c r="AE301" s="57">
        <f>Q301+V301+AA301+AD301</f>
        <v>64</v>
      </c>
    </row>
    <row r="302" customHeight="1" spans="1:31">
      <c r="A302" s="39" t="s">
        <v>28</v>
      </c>
      <c r="B302" s="39" t="s">
        <v>29</v>
      </c>
      <c r="C302" s="39" t="s">
        <v>30</v>
      </c>
      <c r="D302" s="39" t="s">
        <v>328</v>
      </c>
      <c r="E302" s="39" t="s">
        <v>74</v>
      </c>
      <c r="F302" s="39" t="s">
        <v>49</v>
      </c>
      <c r="G302" s="40">
        <v>3</v>
      </c>
      <c r="H302" s="40">
        <v>48</v>
      </c>
      <c r="I302" s="41" t="s">
        <v>429</v>
      </c>
      <c r="J302" s="40" t="s">
        <v>430</v>
      </c>
      <c r="K302" s="39" t="s">
        <v>57</v>
      </c>
      <c r="L302" s="39" t="s">
        <v>37</v>
      </c>
      <c r="M302" s="45">
        <v>6</v>
      </c>
      <c r="N302" s="46">
        <v>48</v>
      </c>
      <c r="O302" s="46"/>
      <c r="P302" s="47"/>
      <c r="Q302" s="47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57">
        <v>4</v>
      </c>
    </row>
    <row r="303" customHeight="1" spans="1:31">
      <c r="A303" s="39" t="s">
        <v>28</v>
      </c>
      <c r="B303" s="39" t="s">
        <v>29</v>
      </c>
      <c r="C303" s="39" t="s">
        <v>30</v>
      </c>
      <c r="D303" s="39" t="s">
        <v>31</v>
      </c>
      <c r="E303" s="39" t="s">
        <v>32</v>
      </c>
      <c r="F303" s="39" t="s">
        <v>33</v>
      </c>
      <c r="G303" s="40">
        <v>15</v>
      </c>
      <c r="H303" s="40">
        <v>15</v>
      </c>
      <c r="I303" s="41" t="s">
        <v>429</v>
      </c>
      <c r="J303" s="40" t="s">
        <v>430</v>
      </c>
      <c r="K303" s="39" t="s">
        <v>36</v>
      </c>
      <c r="L303" s="39" t="s">
        <v>37</v>
      </c>
      <c r="M303" s="45">
        <v>3</v>
      </c>
      <c r="N303" s="46">
        <v>0</v>
      </c>
      <c r="O303" s="46">
        <v>1</v>
      </c>
      <c r="P303" s="47">
        <f>(M303/50)^0.5</f>
        <v>0.244948974278318</v>
      </c>
      <c r="Q303" s="47">
        <f>N303*O303*P303</f>
        <v>0</v>
      </c>
      <c r="R303" s="46">
        <v>0</v>
      </c>
      <c r="S303" s="46"/>
      <c r="T303" s="46"/>
      <c r="U303" s="46"/>
      <c r="V303" s="46"/>
      <c r="W303" s="46">
        <v>0</v>
      </c>
      <c r="X303" s="46"/>
      <c r="Y303" s="46"/>
      <c r="Z303" s="46"/>
      <c r="AA303" s="46"/>
      <c r="AB303" s="46">
        <v>15</v>
      </c>
      <c r="AC303" s="46"/>
      <c r="AD303" s="46">
        <f>0.8*AB303*M303</f>
        <v>36</v>
      </c>
      <c r="AE303" s="57">
        <f>Q303+V303+AA303+AD303</f>
        <v>36</v>
      </c>
    </row>
    <row r="304" customHeight="1" spans="1:31">
      <c r="A304" s="39" t="s">
        <v>38</v>
      </c>
      <c r="B304" s="39" t="s">
        <v>29</v>
      </c>
      <c r="C304" s="39" t="s">
        <v>30</v>
      </c>
      <c r="D304" s="39" t="s">
        <v>431</v>
      </c>
      <c r="E304" s="39" t="s">
        <v>32</v>
      </c>
      <c r="F304" s="39" t="s">
        <v>432</v>
      </c>
      <c r="G304" s="40">
        <v>2</v>
      </c>
      <c r="H304" s="40">
        <v>32</v>
      </c>
      <c r="I304" s="41" t="s">
        <v>429</v>
      </c>
      <c r="J304" s="40" t="s">
        <v>430</v>
      </c>
      <c r="K304" s="39" t="s">
        <v>36</v>
      </c>
      <c r="L304" s="39" t="s">
        <v>37</v>
      </c>
      <c r="M304" s="45">
        <v>14</v>
      </c>
      <c r="N304" s="46">
        <v>32</v>
      </c>
      <c r="O304" s="46">
        <v>1</v>
      </c>
      <c r="P304" s="47">
        <v>1</v>
      </c>
      <c r="Q304" s="47">
        <f>N304*O304*P304</f>
        <v>32</v>
      </c>
      <c r="R304" s="46">
        <v>0</v>
      </c>
      <c r="S304" s="46"/>
      <c r="T304" s="46"/>
      <c r="U304" s="46"/>
      <c r="V304" s="46"/>
      <c r="W304" s="46">
        <v>0</v>
      </c>
      <c r="X304" s="46"/>
      <c r="Y304" s="46"/>
      <c r="Z304" s="46"/>
      <c r="AA304" s="46"/>
      <c r="AB304" s="46">
        <v>0</v>
      </c>
      <c r="AC304" s="46"/>
      <c r="AD304" s="46"/>
      <c r="AE304" s="57">
        <f>Q304+V304+AA304+AD304</f>
        <v>32</v>
      </c>
    </row>
    <row r="305" customHeight="1" spans="1:31">
      <c r="A305" s="39" t="s">
        <v>38</v>
      </c>
      <c r="B305" s="39" t="s">
        <v>29</v>
      </c>
      <c r="C305" s="39" t="s">
        <v>30</v>
      </c>
      <c r="D305" s="39" t="s">
        <v>328</v>
      </c>
      <c r="E305" s="39" t="s">
        <v>131</v>
      </c>
      <c r="F305" s="39" t="s">
        <v>49</v>
      </c>
      <c r="G305" s="40">
        <v>3</v>
      </c>
      <c r="H305" s="40">
        <v>48</v>
      </c>
      <c r="I305" s="41" t="s">
        <v>429</v>
      </c>
      <c r="J305" s="40" t="s">
        <v>430</v>
      </c>
      <c r="K305" s="39" t="s">
        <v>36</v>
      </c>
      <c r="L305" s="39" t="s">
        <v>37</v>
      </c>
      <c r="M305" s="45">
        <v>60</v>
      </c>
      <c r="N305" s="46">
        <v>48</v>
      </c>
      <c r="O305" s="46">
        <v>1</v>
      </c>
      <c r="P305" s="47">
        <f>(M305/50)^0.5</f>
        <v>1.09544511501033</v>
      </c>
      <c r="Q305" s="47">
        <f>N305*O305*P305</f>
        <v>52.5813655204959</v>
      </c>
      <c r="R305" s="46">
        <v>0</v>
      </c>
      <c r="S305" s="46"/>
      <c r="T305" s="46"/>
      <c r="U305" s="46"/>
      <c r="V305" s="46"/>
      <c r="W305" s="46">
        <v>0</v>
      </c>
      <c r="X305" s="46"/>
      <c r="Y305" s="46"/>
      <c r="Z305" s="46"/>
      <c r="AA305" s="46"/>
      <c r="AB305" s="46">
        <v>0</v>
      </c>
      <c r="AC305" s="46"/>
      <c r="AD305" s="46"/>
      <c r="AE305" s="57">
        <f>Q305+V305+AA305+AD305</f>
        <v>52.5813655204959</v>
      </c>
    </row>
    <row r="306" customHeight="1" spans="1:31">
      <c r="A306" s="39" t="s">
        <v>28</v>
      </c>
      <c r="B306" s="39" t="s">
        <v>29</v>
      </c>
      <c r="C306" s="39" t="s">
        <v>30</v>
      </c>
      <c r="D306" s="39" t="s">
        <v>31</v>
      </c>
      <c r="E306" s="39" t="s">
        <v>32</v>
      </c>
      <c r="F306" s="39" t="s">
        <v>33</v>
      </c>
      <c r="G306" s="40">
        <v>15</v>
      </c>
      <c r="H306" s="40">
        <v>15</v>
      </c>
      <c r="I306" s="41" t="s">
        <v>433</v>
      </c>
      <c r="J306" s="40" t="s">
        <v>434</v>
      </c>
      <c r="K306" s="39" t="s">
        <v>36</v>
      </c>
      <c r="L306" s="39" t="s">
        <v>37</v>
      </c>
      <c r="M306" s="45">
        <v>2</v>
      </c>
      <c r="N306" s="46">
        <v>0</v>
      </c>
      <c r="O306" s="46">
        <v>1</v>
      </c>
      <c r="P306" s="47">
        <f>(M306/50)^0.5</f>
        <v>0.2</v>
      </c>
      <c r="Q306" s="47">
        <f>N306*O306*P306</f>
        <v>0</v>
      </c>
      <c r="R306" s="46">
        <v>0</v>
      </c>
      <c r="S306" s="46"/>
      <c r="T306" s="46"/>
      <c r="U306" s="46"/>
      <c r="V306" s="46"/>
      <c r="W306" s="46">
        <v>0</v>
      </c>
      <c r="X306" s="46"/>
      <c r="Y306" s="46"/>
      <c r="Z306" s="46"/>
      <c r="AA306" s="46"/>
      <c r="AB306" s="46">
        <v>15</v>
      </c>
      <c r="AC306" s="46"/>
      <c r="AD306" s="46">
        <f>0.8*AB306*M306</f>
        <v>24</v>
      </c>
      <c r="AE306" s="57">
        <f>Q306+V306+AA306+AD306</f>
        <v>24</v>
      </c>
    </row>
    <row r="307" customHeight="1" spans="1:31">
      <c r="A307" s="39" t="s">
        <v>28</v>
      </c>
      <c r="B307" s="39" t="s">
        <v>29</v>
      </c>
      <c r="C307" s="39" t="s">
        <v>30</v>
      </c>
      <c r="D307" s="39" t="s">
        <v>146</v>
      </c>
      <c r="E307" s="39" t="s">
        <v>32</v>
      </c>
      <c r="F307" s="39" t="s">
        <v>147</v>
      </c>
      <c r="G307" s="40">
        <v>4</v>
      </c>
      <c r="H307" s="40">
        <v>64</v>
      </c>
      <c r="I307" s="41" t="s">
        <v>433</v>
      </c>
      <c r="J307" s="40" t="s">
        <v>434</v>
      </c>
      <c r="K307" s="39" t="s">
        <v>36</v>
      </c>
      <c r="L307" s="39" t="s">
        <v>37</v>
      </c>
      <c r="M307" s="45">
        <v>73</v>
      </c>
      <c r="N307" s="46">
        <v>64</v>
      </c>
      <c r="O307" s="46">
        <v>1</v>
      </c>
      <c r="P307" s="47">
        <f>(M307/50)^0.5</f>
        <v>1.20830459735946</v>
      </c>
      <c r="Q307" s="47">
        <f>N307*O307*P307</f>
        <v>77.3314942310053</v>
      </c>
      <c r="R307" s="46">
        <v>0</v>
      </c>
      <c r="S307" s="46"/>
      <c r="T307" s="46"/>
      <c r="U307" s="46"/>
      <c r="V307" s="46"/>
      <c r="W307" s="46">
        <v>0</v>
      </c>
      <c r="X307" s="46"/>
      <c r="Y307" s="46"/>
      <c r="Z307" s="46"/>
      <c r="AA307" s="46"/>
      <c r="AB307" s="46">
        <v>0</v>
      </c>
      <c r="AC307" s="46"/>
      <c r="AD307" s="46"/>
      <c r="AE307" s="57">
        <f>Q307+V307+AA307+AD307</f>
        <v>77.3314942310053</v>
      </c>
    </row>
    <row r="308" customHeight="1" spans="1:31">
      <c r="A308" s="39" t="s">
        <v>28</v>
      </c>
      <c r="B308" s="39" t="s">
        <v>29</v>
      </c>
      <c r="C308" s="39" t="s">
        <v>30</v>
      </c>
      <c r="D308" s="39" t="s">
        <v>50</v>
      </c>
      <c r="E308" s="39" t="s">
        <v>40</v>
      </c>
      <c r="F308" s="39" t="s">
        <v>51</v>
      </c>
      <c r="G308" s="40">
        <v>2</v>
      </c>
      <c r="H308" s="40">
        <v>32</v>
      </c>
      <c r="I308" s="41" t="s">
        <v>433</v>
      </c>
      <c r="J308" s="50" t="s">
        <v>434</v>
      </c>
      <c r="K308" s="51" t="s">
        <v>36</v>
      </c>
      <c r="L308" s="39" t="s">
        <v>42</v>
      </c>
      <c r="M308" s="45">
        <v>28</v>
      </c>
      <c r="N308" s="46">
        <v>2</v>
      </c>
      <c r="O308" s="46">
        <v>1</v>
      </c>
      <c r="P308" s="47">
        <v>1</v>
      </c>
      <c r="Q308" s="47">
        <f>N308*O308*P308</f>
        <v>2</v>
      </c>
      <c r="R308" s="46">
        <v>0</v>
      </c>
      <c r="S308" s="46"/>
      <c r="T308" s="46"/>
      <c r="U308" s="46"/>
      <c r="V308" s="46"/>
      <c r="W308" s="46">
        <v>0</v>
      </c>
      <c r="X308" s="46"/>
      <c r="Y308" s="46"/>
      <c r="Z308" s="46"/>
      <c r="AA308" s="46"/>
      <c r="AB308" s="46">
        <v>0</v>
      </c>
      <c r="AC308" s="46"/>
      <c r="AD308" s="46"/>
      <c r="AE308" s="57">
        <f>Q308+V308+AA308+AD308</f>
        <v>2</v>
      </c>
    </row>
    <row r="309" customHeight="1" spans="1:31">
      <c r="A309" s="39" t="s">
        <v>38</v>
      </c>
      <c r="B309" s="39" t="s">
        <v>43</v>
      </c>
      <c r="C309" s="39" t="s">
        <v>44</v>
      </c>
      <c r="D309" s="39" t="s">
        <v>435</v>
      </c>
      <c r="E309" s="39" t="s">
        <v>32</v>
      </c>
      <c r="F309" s="39" t="s">
        <v>436</v>
      </c>
      <c r="G309" s="40">
        <v>1</v>
      </c>
      <c r="H309" s="40">
        <v>16</v>
      </c>
      <c r="I309" s="41" t="s">
        <v>433</v>
      </c>
      <c r="J309" s="40" t="s">
        <v>434</v>
      </c>
      <c r="K309" s="39" t="s">
        <v>36</v>
      </c>
      <c r="L309" s="39" t="s">
        <v>42</v>
      </c>
      <c r="M309" s="45">
        <v>9</v>
      </c>
      <c r="N309" s="46">
        <v>16</v>
      </c>
      <c r="O309" s="46">
        <v>1</v>
      </c>
      <c r="P309" s="47">
        <v>1</v>
      </c>
      <c r="Q309" s="47">
        <f>N309*O309*P309</f>
        <v>16</v>
      </c>
      <c r="R309" s="46">
        <v>0</v>
      </c>
      <c r="S309" s="46"/>
      <c r="T309" s="46"/>
      <c r="U309" s="46"/>
      <c r="V309" s="46"/>
      <c r="W309" s="46">
        <v>0</v>
      </c>
      <c r="X309" s="46"/>
      <c r="Y309" s="46"/>
      <c r="Z309" s="46"/>
      <c r="AA309" s="46"/>
      <c r="AB309" s="46">
        <v>0</v>
      </c>
      <c r="AC309" s="46"/>
      <c r="AD309" s="46"/>
      <c r="AE309" s="57">
        <f>Q309+V309+AA309+AD309</f>
        <v>16</v>
      </c>
    </row>
    <row r="310" customHeight="1" spans="1:31">
      <c r="A310" s="39" t="s">
        <v>28</v>
      </c>
      <c r="B310" s="39" t="s">
        <v>43</v>
      </c>
      <c r="C310" s="39" t="s">
        <v>44</v>
      </c>
      <c r="D310" s="41" t="s">
        <v>45</v>
      </c>
      <c r="E310" s="39" t="s">
        <v>32</v>
      </c>
      <c r="F310" s="39" t="s">
        <v>33</v>
      </c>
      <c r="G310" s="40">
        <v>15</v>
      </c>
      <c r="H310" s="40">
        <v>15</v>
      </c>
      <c r="I310" s="41" t="s">
        <v>437</v>
      </c>
      <c r="J310" s="40" t="s">
        <v>438</v>
      </c>
      <c r="K310" s="39" t="s">
        <v>36</v>
      </c>
      <c r="L310" s="39" t="s">
        <v>37</v>
      </c>
      <c r="M310" s="49">
        <v>1</v>
      </c>
      <c r="N310" s="46">
        <v>0</v>
      </c>
      <c r="O310" s="46">
        <v>1</v>
      </c>
      <c r="P310" s="47">
        <v>1</v>
      </c>
      <c r="Q310" s="47">
        <f>N310*O310*P310</f>
        <v>0</v>
      </c>
      <c r="R310" s="46">
        <v>0</v>
      </c>
      <c r="S310" s="46"/>
      <c r="T310" s="46"/>
      <c r="U310" s="46"/>
      <c r="V310" s="46"/>
      <c r="W310" s="46">
        <v>0</v>
      </c>
      <c r="X310" s="46"/>
      <c r="Y310" s="46"/>
      <c r="Z310" s="46"/>
      <c r="AA310" s="46"/>
      <c r="AB310" s="46">
        <v>15</v>
      </c>
      <c r="AC310" s="46"/>
      <c r="AD310" s="46">
        <f>0.8*AB310*M310</f>
        <v>12</v>
      </c>
      <c r="AE310" s="57">
        <f>Q310+V310+AA310+AD310</f>
        <v>12</v>
      </c>
    </row>
    <row r="311" customHeight="1" spans="1:31">
      <c r="A311" s="39" t="s">
        <v>28</v>
      </c>
      <c r="B311" s="39" t="s">
        <v>29</v>
      </c>
      <c r="C311" s="39" t="s">
        <v>30</v>
      </c>
      <c r="D311" s="39" t="s">
        <v>31</v>
      </c>
      <c r="E311" s="39" t="s">
        <v>32</v>
      </c>
      <c r="F311" s="39" t="s">
        <v>33</v>
      </c>
      <c r="G311" s="40">
        <v>15</v>
      </c>
      <c r="H311" s="40">
        <v>15</v>
      </c>
      <c r="I311" s="41" t="s">
        <v>437</v>
      </c>
      <c r="J311" s="40" t="s">
        <v>438</v>
      </c>
      <c r="K311" s="39" t="s">
        <v>36</v>
      </c>
      <c r="L311" s="39" t="s">
        <v>37</v>
      </c>
      <c r="M311" s="45">
        <v>4</v>
      </c>
      <c r="N311" s="46">
        <v>0</v>
      </c>
      <c r="O311" s="46">
        <v>1</v>
      </c>
      <c r="P311" s="47">
        <f>(M311/50)^0.5</f>
        <v>0.282842712474619</v>
      </c>
      <c r="Q311" s="47">
        <f>N311*O311*P311</f>
        <v>0</v>
      </c>
      <c r="R311" s="46">
        <v>0</v>
      </c>
      <c r="S311" s="46"/>
      <c r="T311" s="46"/>
      <c r="U311" s="46"/>
      <c r="V311" s="46"/>
      <c r="W311" s="46">
        <v>0</v>
      </c>
      <c r="X311" s="46"/>
      <c r="Y311" s="46"/>
      <c r="Z311" s="46"/>
      <c r="AA311" s="46"/>
      <c r="AB311" s="46">
        <v>15</v>
      </c>
      <c r="AC311" s="46"/>
      <c r="AD311" s="46">
        <f>0.8*AB311*M311</f>
        <v>48</v>
      </c>
      <c r="AE311" s="57">
        <f>Q311+V311+AA311+AD311</f>
        <v>48</v>
      </c>
    </row>
    <row r="312" customHeight="1" spans="1:31">
      <c r="A312" s="60" t="s">
        <v>28</v>
      </c>
      <c r="B312" s="60" t="s">
        <v>43</v>
      </c>
      <c r="C312" s="60" t="s">
        <v>44</v>
      </c>
      <c r="D312" s="65" t="s">
        <v>45</v>
      </c>
      <c r="E312" s="60" t="s">
        <v>32</v>
      </c>
      <c r="F312" s="60" t="s">
        <v>33</v>
      </c>
      <c r="G312" s="52">
        <v>15</v>
      </c>
      <c r="H312" s="52">
        <v>15</v>
      </c>
      <c r="I312" s="41" t="s">
        <v>437</v>
      </c>
      <c r="J312" s="40" t="s">
        <v>438</v>
      </c>
      <c r="K312" s="60" t="s">
        <v>36</v>
      </c>
      <c r="L312" s="60" t="s">
        <v>37</v>
      </c>
      <c r="M312" s="71">
        <v>1</v>
      </c>
      <c r="N312" s="67">
        <v>0</v>
      </c>
      <c r="O312" s="67">
        <v>1</v>
      </c>
      <c r="P312" s="68">
        <v>1</v>
      </c>
      <c r="Q312" s="68">
        <f>N312*O312*P312</f>
        <v>0</v>
      </c>
      <c r="R312" s="67">
        <v>0</v>
      </c>
      <c r="S312" s="67"/>
      <c r="T312" s="67"/>
      <c r="U312" s="67"/>
      <c r="V312" s="67"/>
      <c r="W312" s="67">
        <v>0</v>
      </c>
      <c r="X312" s="67"/>
      <c r="Y312" s="67"/>
      <c r="Z312" s="67"/>
      <c r="AA312" s="67"/>
      <c r="AB312" s="67">
        <v>15</v>
      </c>
      <c r="AC312" s="67"/>
      <c r="AD312" s="67">
        <f>0.8*AB312*M312</f>
        <v>12</v>
      </c>
      <c r="AE312" s="70">
        <f>Q312+V312+AA312+AD312</f>
        <v>12</v>
      </c>
    </row>
    <row r="313" customHeight="1" spans="1:31">
      <c r="A313" s="39" t="s">
        <v>28</v>
      </c>
      <c r="B313" s="39" t="s">
        <v>29</v>
      </c>
      <c r="C313" s="39" t="s">
        <v>30</v>
      </c>
      <c r="D313" s="39" t="s">
        <v>50</v>
      </c>
      <c r="E313" s="39" t="s">
        <v>40</v>
      </c>
      <c r="F313" s="39" t="s">
        <v>51</v>
      </c>
      <c r="G313" s="40">
        <v>2</v>
      </c>
      <c r="H313" s="40">
        <v>32</v>
      </c>
      <c r="I313" s="41" t="s">
        <v>437</v>
      </c>
      <c r="J313" s="50" t="s">
        <v>438</v>
      </c>
      <c r="K313" s="51" t="s">
        <v>36</v>
      </c>
      <c r="L313" s="39" t="s">
        <v>42</v>
      </c>
      <c r="M313" s="45">
        <v>28</v>
      </c>
      <c r="N313" s="46">
        <v>2</v>
      </c>
      <c r="O313" s="46">
        <v>1</v>
      </c>
      <c r="P313" s="47">
        <v>1</v>
      </c>
      <c r="Q313" s="47">
        <f>N313*O313*P313</f>
        <v>2</v>
      </c>
      <c r="R313" s="46">
        <v>0</v>
      </c>
      <c r="S313" s="46"/>
      <c r="T313" s="46"/>
      <c r="U313" s="46"/>
      <c r="V313" s="46"/>
      <c r="W313" s="46">
        <v>0</v>
      </c>
      <c r="X313" s="46"/>
      <c r="Y313" s="46"/>
      <c r="Z313" s="46"/>
      <c r="AA313" s="46"/>
      <c r="AB313" s="46">
        <v>0</v>
      </c>
      <c r="AC313" s="46"/>
      <c r="AD313" s="46"/>
      <c r="AE313" s="57">
        <f>Q313+V313+AA313+AD313</f>
        <v>2</v>
      </c>
    </row>
    <row r="314" customHeight="1" spans="1:31">
      <c r="A314" s="39" t="s">
        <v>38</v>
      </c>
      <c r="B314" s="39" t="s">
        <v>43</v>
      </c>
      <c r="C314" s="39" t="s">
        <v>44</v>
      </c>
      <c r="D314" s="39" t="s">
        <v>439</v>
      </c>
      <c r="E314" s="39" t="s">
        <v>32</v>
      </c>
      <c r="F314" s="39" t="s">
        <v>71</v>
      </c>
      <c r="G314" s="40">
        <v>3</v>
      </c>
      <c r="H314" s="40">
        <v>48</v>
      </c>
      <c r="I314" s="41" t="s">
        <v>437</v>
      </c>
      <c r="J314" s="40" t="s">
        <v>438</v>
      </c>
      <c r="K314" s="39" t="s">
        <v>36</v>
      </c>
      <c r="L314" s="39" t="s">
        <v>37</v>
      </c>
      <c r="M314" s="45">
        <v>17</v>
      </c>
      <c r="N314" s="46">
        <v>48</v>
      </c>
      <c r="O314" s="46">
        <v>1</v>
      </c>
      <c r="P314" s="47">
        <v>1</v>
      </c>
      <c r="Q314" s="47">
        <f>N314*O314*P314</f>
        <v>48</v>
      </c>
      <c r="R314" s="46">
        <v>0</v>
      </c>
      <c r="S314" s="46"/>
      <c r="T314" s="46"/>
      <c r="U314" s="46"/>
      <c r="V314" s="46"/>
      <c r="W314" s="46">
        <v>0</v>
      </c>
      <c r="X314" s="46"/>
      <c r="Y314" s="46"/>
      <c r="Z314" s="46"/>
      <c r="AA314" s="46"/>
      <c r="AB314" s="46">
        <v>0</v>
      </c>
      <c r="AC314" s="46"/>
      <c r="AD314" s="46"/>
      <c r="AE314" s="57">
        <f>Q314+V314+AA314+AD314</f>
        <v>48</v>
      </c>
    </row>
    <row r="315" customHeight="1" spans="1:31">
      <c r="A315" s="39" t="s">
        <v>28</v>
      </c>
      <c r="B315" s="39" t="s">
        <v>29</v>
      </c>
      <c r="C315" s="39" t="s">
        <v>30</v>
      </c>
      <c r="D315" s="39" t="s">
        <v>440</v>
      </c>
      <c r="E315" s="39" t="s">
        <v>74</v>
      </c>
      <c r="F315" s="39" t="s">
        <v>229</v>
      </c>
      <c r="G315" s="40">
        <v>4</v>
      </c>
      <c r="H315" s="40">
        <v>64</v>
      </c>
      <c r="I315" s="41" t="s">
        <v>441</v>
      </c>
      <c r="J315" s="40" t="s">
        <v>442</v>
      </c>
      <c r="K315" s="39" t="s">
        <v>57</v>
      </c>
      <c r="L315" s="39" t="s">
        <v>37</v>
      </c>
      <c r="M315" s="45">
        <v>13</v>
      </c>
      <c r="N315" s="46">
        <v>64</v>
      </c>
      <c r="O315" s="46"/>
      <c r="P315" s="47"/>
      <c r="Q315" s="47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57">
        <v>4</v>
      </c>
    </row>
    <row r="316" customHeight="1" spans="1:31">
      <c r="A316" s="39" t="s">
        <v>28</v>
      </c>
      <c r="B316" s="39" t="s">
        <v>29</v>
      </c>
      <c r="C316" s="39" t="s">
        <v>30</v>
      </c>
      <c r="D316" s="39" t="s">
        <v>31</v>
      </c>
      <c r="E316" s="39" t="s">
        <v>32</v>
      </c>
      <c r="F316" s="39" t="s">
        <v>33</v>
      </c>
      <c r="G316" s="40">
        <v>15</v>
      </c>
      <c r="H316" s="40">
        <v>15</v>
      </c>
      <c r="I316" s="41" t="s">
        <v>441</v>
      </c>
      <c r="J316" s="40" t="s">
        <v>442</v>
      </c>
      <c r="K316" s="39" t="s">
        <v>36</v>
      </c>
      <c r="L316" s="39" t="s">
        <v>37</v>
      </c>
      <c r="M316" s="45">
        <v>3</v>
      </c>
      <c r="N316" s="46">
        <v>0</v>
      </c>
      <c r="O316" s="46">
        <v>1</v>
      </c>
      <c r="P316" s="47">
        <f>(M316/50)^0.5</f>
        <v>0.244948974278318</v>
      </c>
      <c r="Q316" s="47">
        <f>N316*O316*P316</f>
        <v>0</v>
      </c>
      <c r="R316" s="46">
        <v>0</v>
      </c>
      <c r="S316" s="46"/>
      <c r="T316" s="46"/>
      <c r="U316" s="46"/>
      <c r="V316" s="46"/>
      <c r="W316" s="46">
        <v>0</v>
      </c>
      <c r="X316" s="46"/>
      <c r="Y316" s="46"/>
      <c r="Z316" s="46"/>
      <c r="AA316" s="46"/>
      <c r="AB316" s="46">
        <v>15</v>
      </c>
      <c r="AC316" s="46"/>
      <c r="AD316" s="46">
        <f>0.8*AB316*M316</f>
        <v>36</v>
      </c>
      <c r="AE316" s="57">
        <f>Q316+V316+AA316+AD316</f>
        <v>36</v>
      </c>
    </row>
    <row r="317" customHeight="1" spans="1:31">
      <c r="A317" s="39" t="s">
        <v>28</v>
      </c>
      <c r="B317" s="39" t="s">
        <v>29</v>
      </c>
      <c r="C317" s="39" t="s">
        <v>30</v>
      </c>
      <c r="D317" s="39" t="s">
        <v>440</v>
      </c>
      <c r="E317" s="39" t="s">
        <v>131</v>
      </c>
      <c r="F317" s="39" t="s">
        <v>229</v>
      </c>
      <c r="G317" s="40">
        <v>4</v>
      </c>
      <c r="H317" s="40">
        <v>64</v>
      </c>
      <c r="I317" s="41" t="s">
        <v>441</v>
      </c>
      <c r="J317" s="40" t="s">
        <v>442</v>
      </c>
      <c r="K317" s="39" t="s">
        <v>36</v>
      </c>
      <c r="L317" s="39" t="s">
        <v>37</v>
      </c>
      <c r="M317" s="45">
        <v>89</v>
      </c>
      <c r="N317" s="46">
        <v>64</v>
      </c>
      <c r="O317" s="46">
        <v>1</v>
      </c>
      <c r="P317" s="47">
        <f>(M317/50)^0.5</f>
        <v>1.33416640641263</v>
      </c>
      <c r="Q317" s="47">
        <f>N317*O317*P317</f>
        <v>85.3866500104085</v>
      </c>
      <c r="R317" s="46">
        <v>0</v>
      </c>
      <c r="S317" s="46"/>
      <c r="T317" s="46"/>
      <c r="U317" s="46"/>
      <c r="V317" s="46"/>
      <c r="W317" s="46">
        <v>0</v>
      </c>
      <c r="X317" s="46"/>
      <c r="Y317" s="46"/>
      <c r="Z317" s="46"/>
      <c r="AA317" s="46"/>
      <c r="AB317" s="46">
        <v>0</v>
      </c>
      <c r="AC317" s="46"/>
      <c r="AD317" s="46"/>
      <c r="AE317" s="57">
        <f>Q317+V317+AA317+AD317</f>
        <v>85.3866500104085</v>
      </c>
    </row>
    <row r="318" customHeight="1" spans="1:31">
      <c r="A318" s="39" t="s">
        <v>28</v>
      </c>
      <c r="B318" s="39" t="s">
        <v>29</v>
      </c>
      <c r="C318" s="39" t="s">
        <v>30</v>
      </c>
      <c r="D318" s="39" t="s">
        <v>64</v>
      </c>
      <c r="E318" s="39" t="s">
        <v>376</v>
      </c>
      <c r="F318" s="39" t="s">
        <v>66</v>
      </c>
      <c r="G318" s="40">
        <v>1</v>
      </c>
      <c r="H318" s="40">
        <v>32</v>
      </c>
      <c r="I318" s="41" t="s">
        <v>443</v>
      </c>
      <c r="J318" s="40" t="s">
        <v>444</v>
      </c>
      <c r="K318" s="39" t="s">
        <v>57</v>
      </c>
      <c r="L318" s="39" t="s">
        <v>37</v>
      </c>
      <c r="M318" s="45">
        <v>160</v>
      </c>
      <c r="N318" s="46">
        <v>0</v>
      </c>
      <c r="O318" s="46">
        <v>1</v>
      </c>
      <c r="P318" s="47">
        <f>(M318/50)^0.5</f>
        <v>1.78885438199983</v>
      </c>
      <c r="Q318" s="47">
        <f>N318*O318*P318</f>
        <v>0</v>
      </c>
      <c r="R318" s="46">
        <v>32</v>
      </c>
      <c r="S318" s="46">
        <v>0.45</v>
      </c>
      <c r="T318" s="56">
        <f>M318/18</f>
        <v>8.88888888888889</v>
      </c>
      <c r="U318" s="46">
        <f>CEILING(T318,1)</f>
        <v>9</v>
      </c>
      <c r="V318" s="46">
        <f>S318*R318*U318</f>
        <v>129.6</v>
      </c>
      <c r="W318" s="46">
        <v>0</v>
      </c>
      <c r="X318" s="46"/>
      <c r="Y318" s="46"/>
      <c r="Z318" s="46"/>
      <c r="AA318" s="46"/>
      <c r="AB318" s="46">
        <v>0</v>
      </c>
      <c r="AC318" s="46"/>
      <c r="AD318" s="46"/>
      <c r="AE318" s="57">
        <f>Q318+V318+AA318+AD318</f>
        <v>129.6</v>
      </c>
    </row>
    <row r="319" customHeight="1" spans="1:31">
      <c r="A319" s="39" t="s">
        <v>38</v>
      </c>
      <c r="B319" s="39" t="s">
        <v>29</v>
      </c>
      <c r="C319" s="39" t="s">
        <v>30</v>
      </c>
      <c r="D319" s="39" t="s">
        <v>328</v>
      </c>
      <c r="E319" s="39" t="s">
        <v>32</v>
      </c>
      <c r="F319" s="39" t="s">
        <v>49</v>
      </c>
      <c r="G319" s="40">
        <v>3</v>
      </c>
      <c r="H319" s="40">
        <v>48</v>
      </c>
      <c r="I319" s="41" t="s">
        <v>443</v>
      </c>
      <c r="J319" s="40" t="s">
        <v>444</v>
      </c>
      <c r="K319" s="39" t="s">
        <v>36</v>
      </c>
      <c r="L319" s="39" t="s">
        <v>37</v>
      </c>
      <c r="M319" s="45">
        <v>54</v>
      </c>
      <c r="N319" s="46">
        <v>48</v>
      </c>
      <c r="O319" s="46">
        <v>1</v>
      </c>
      <c r="P319" s="47">
        <f>(M319/50)^0.5</f>
        <v>1.03923048454133</v>
      </c>
      <c r="Q319" s="47">
        <f>N319*O319*P319</f>
        <v>49.8830632579837</v>
      </c>
      <c r="R319" s="46">
        <v>0</v>
      </c>
      <c r="S319" s="46"/>
      <c r="T319" s="46"/>
      <c r="U319" s="46"/>
      <c r="V319" s="46"/>
      <c r="W319" s="46">
        <v>0</v>
      </c>
      <c r="X319" s="46"/>
      <c r="Y319" s="46"/>
      <c r="Z319" s="46"/>
      <c r="AA319" s="46"/>
      <c r="AB319" s="46">
        <v>0</v>
      </c>
      <c r="AC319" s="46"/>
      <c r="AD319" s="46"/>
      <c r="AE319" s="57">
        <f>Q319+V319+AA319+AD319</f>
        <v>49.8830632579837</v>
      </c>
    </row>
    <row r="320" customHeight="1" spans="1:31">
      <c r="A320" s="39" t="s">
        <v>28</v>
      </c>
      <c r="B320" s="39" t="s">
        <v>29</v>
      </c>
      <c r="C320" s="39" t="s">
        <v>30</v>
      </c>
      <c r="D320" s="39" t="s">
        <v>445</v>
      </c>
      <c r="E320" s="39" t="s">
        <v>32</v>
      </c>
      <c r="F320" s="39" t="s">
        <v>446</v>
      </c>
      <c r="G320" s="40">
        <v>2</v>
      </c>
      <c r="H320" s="40">
        <v>64</v>
      </c>
      <c r="I320" s="41" t="s">
        <v>443</v>
      </c>
      <c r="J320" s="40" t="s">
        <v>444</v>
      </c>
      <c r="K320" s="39" t="s">
        <v>36</v>
      </c>
      <c r="L320" s="39" t="s">
        <v>37</v>
      </c>
      <c r="M320" s="45">
        <v>152</v>
      </c>
      <c r="N320" s="46">
        <v>0</v>
      </c>
      <c r="O320" s="46">
        <v>1</v>
      </c>
      <c r="P320" s="47">
        <f>(M320/50)^0.5</f>
        <v>1.74355957741627</v>
      </c>
      <c r="Q320" s="47">
        <f>N320*O320*P320</f>
        <v>0</v>
      </c>
      <c r="R320" s="46">
        <v>64</v>
      </c>
      <c r="S320" s="46">
        <v>0.45</v>
      </c>
      <c r="T320" s="56">
        <f>M320/18</f>
        <v>8.44444444444444</v>
      </c>
      <c r="U320" s="46">
        <f>CEILING(T320,1)</f>
        <v>9</v>
      </c>
      <c r="V320" s="46">
        <f>S320*R320*U320</f>
        <v>259.2</v>
      </c>
      <c r="W320" s="46">
        <v>0</v>
      </c>
      <c r="X320" s="46"/>
      <c r="Y320" s="46"/>
      <c r="Z320" s="46"/>
      <c r="AA320" s="46"/>
      <c r="AB320" s="46">
        <v>0</v>
      </c>
      <c r="AC320" s="46"/>
      <c r="AD320" s="46"/>
      <c r="AE320" s="57">
        <f>Q320+V320+AA320+AD320</f>
        <v>259.2</v>
      </c>
    </row>
    <row r="321" customHeight="1" spans="1:31">
      <c r="A321" s="39" t="s">
        <v>38</v>
      </c>
      <c r="B321" s="39" t="s">
        <v>29</v>
      </c>
      <c r="C321" s="39" t="s">
        <v>30</v>
      </c>
      <c r="D321" s="39" t="s">
        <v>447</v>
      </c>
      <c r="E321" s="39" t="s">
        <v>32</v>
      </c>
      <c r="F321" s="39" t="s">
        <v>448</v>
      </c>
      <c r="G321" s="40">
        <v>2</v>
      </c>
      <c r="H321" s="40">
        <v>48</v>
      </c>
      <c r="I321" s="41" t="s">
        <v>443</v>
      </c>
      <c r="J321" s="40" t="s">
        <v>444</v>
      </c>
      <c r="K321" s="39" t="s">
        <v>36</v>
      </c>
      <c r="L321" s="39" t="s">
        <v>37</v>
      </c>
      <c r="M321" s="45">
        <v>159</v>
      </c>
      <c r="N321" s="46">
        <v>0</v>
      </c>
      <c r="O321" s="46">
        <v>1</v>
      </c>
      <c r="P321" s="47">
        <f>(M321/50)^0.5</f>
        <v>1.7832554500127</v>
      </c>
      <c r="Q321" s="47">
        <f>N321*O321*P321</f>
        <v>0</v>
      </c>
      <c r="R321" s="46">
        <v>48</v>
      </c>
      <c r="S321" s="46">
        <v>0.45</v>
      </c>
      <c r="T321" s="56">
        <f>M321/18</f>
        <v>8.83333333333333</v>
      </c>
      <c r="U321" s="46">
        <f>CEILING(T321,1)</f>
        <v>9</v>
      </c>
      <c r="V321" s="46">
        <f>S321*R321*U321</f>
        <v>194.4</v>
      </c>
      <c r="W321" s="46">
        <v>0</v>
      </c>
      <c r="X321" s="46"/>
      <c r="Y321" s="46"/>
      <c r="Z321" s="46"/>
      <c r="AA321" s="46"/>
      <c r="AB321" s="46">
        <v>0</v>
      </c>
      <c r="AC321" s="46"/>
      <c r="AD321" s="46"/>
      <c r="AE321" s="57">
        <f>Q321+V321+AA321+AD321</f>
        <v>194.4</v>
      </c>
    </row>
    <row r="322" customHeight="1" spans="1:31">
      <c r="A322" s="39" t="s">
        <v>28</v>
      </c>
      <c r="B322" s="39" t="s">
        <v>29</v>
      </c>
      <c r="C322" s="39" t="s">
        <v>30</v>
      </c>
      <c r="D322" s="39" t="s">
        <v>440</v>
      </c>
      <c r="E322" s="39" t="s">
        <v>32</v>
      </c>
      <c r="F322" s="39" t="s">
        <v>229</v>
      </c>
      <c r="G322" s="40">
        <v>4</v>
      </c>
      <c r="H322" s="40">
        <v>64</v>
      </c>
      <c r="I322" s="41" t="s">
        <v>449</v>
      </c>
      <c r="J322" s="40" t="s">
        <v>450</v>
      </c>
      <c r="K322" s="39" t="s">
        <v>36</v>
      </c>
      <c r="L322" s="39" t="s">
        <v>37</v>
      </c>
      <c r="M322" s="45">
        <v>80</v>
      </c>
      <c r="N322" s="46">
        <v>64</v>
      </c>
      <c r="O322" s="46">
        <v>1</v>
      </c>
      <c r="P322" s="47">
        <f>(M322/50)^0.5</f>
        <v>1.26491106406735</v>
      </c>
      <c r="Q322" s="47">
        <f>N322*O322*P322</f>
        <v>80.9543081003105</v>
      </c>
      <c r="R322" s="46">
        <v>0</v>
      </c>
      <c r="S322" s="46"/>
      <c r="T322" s="46"/>
      <c r="U322" s="46"/>
      <c r="V322" s="46"/>
      <c r="W322" s="46">
        <v>0</v>
      </c>
      <c r="X322" s="46"/>
      <c r="Y322" s="46"/>
      <c r="Z322" s="46"/>
      <c r="AA322" s="46"/>
      <c r="AB322" s="46">
        <v>0</v>
      </c>
      <c r="AC322" s="46"/>
      <c r="AD322" s="46"/>
      <c r="AE322" s="57">
        <f>Q322+V322+AA322+AD322</f>
        <v>80.9543081003105</v>
      </c>
    </row>
    <row r="323" customHeight="1" spans="1:31">
      <c r="A323" s="39" t="s">
        <v>28</v>
      </c>
      <c r="B323" s="39" t="s">
        <v>29</v>
      </c>
      <c r="C323" s="39" t="s">
        <v>30</v>
      </c>
      <c r="D323" s="39" t="s">
        <v>50</v>
      </c>
      <c r="E323" s="39" t="s">
        <v>40</v>
      </c>
      <c r="F323" s="39" t="s">
        <v>51</v>
      </c>
      <c r="G323" s="40">
        <v>2</v>
      </c>
      <c r="H323" s="40">
        <v>32</v>
      </c>
      <c r="I323" s="41">
        <v>100020</v>
      </c>
      <c r="J323" s="50" t="s">
        <v>450</v>
      </c>
      <c r="K323" s="51" t="s">
        <v>36</v>
      </c>
      <c r="L323" s="39" t="s">
        <v>42</v>
      </c>
      <c r="M323" s="45">
        <v>28</v>
      </c>
      <c r="N323" s="46">
        <v>2</v>
      </c>
      <c r="O323" s="46">
        <v>1</v>
      </c>
      <c r="P323" s="47">
        <v>1</v>
      </c>
      <c r="Q323" s="47">
        <f>N323*O323*P323</f>
        <v>2</v>
      </c>
      <c r="R323" s="46">
        <v>0</v>
      </c>
      <c r="S323" s="46"/>
      <c r="T323" s="46"/>
      <c r="U323" s="46"/>
      <c r="V323" s="46"/>
      <c r="W323" s="46">
        <v>0</v>
      </c>
      <c r="X323" s="46"/>
      <c r="Y323" s="46"/>
      <c r="Z323" s="46"/>
      <c r="AA323" s="46"/>
      <c r="AB323" s="46">
        <v>0</v>
      </c>
      <c r="AC323" s="46"/>
      <c r="AD323" s="46"/>
      <c r="AE323" s="57">
        <f>Q323+V323+AA323+AD323</f>
        <v>2</v>
      </c>
    </row>
    <row r="324" customHeight="1" spans="1:31">
      <c r="A324" s="39" t="s">
        <v>28</v>
      </c>
      <c r="B324" s="39" t="s">
        <v>29</v>
      </c>
      <c r="C324" s="39" t="s">
        <v>30</v>
      </c>
      <c r="D324" s="39" t="s">
        <v>31</v>
      </c>
      <c r="E324" s="39" t="s">
        <v>32</v>
      </c>
      <c r="F324" s="39" t="s">
        <v>33</v>
      </c>
      <c r="G324" s="40">
        <v>15</v>
      </c>
      <c r="H324" s="40">
        <v>15</v>
      </c>
      <c r="I324" s="41" t="s">
        <v>451</v>
      </c>
      <c r="J324" s="40" t="s">
        <v>452</v>
      </c>
      <c r="K324" s="39" t="s">
        <v>36</v>
      </c>
      <c r="L324" s="39" t="s">
        <v>37</v>
      </c>
      <c r="M324" s="45">
        <v>2</v>
      </c>
      <c r="N324" s="46">
        <v>0</v>
      </c>
      <c r="O324" s="46">
        <v>1</v>
      </c>
      <c r="P324" s="47">
        <f>(M324/50)^0.5</f>
        <v>0.2</v>
      </c>
      <c r="Q324" s="47">
        <f>N324*O324*P324</f>
        <v>0</v>
      </c>
      <c r="R324" s="46">
        <v>0</v>
      </c>
      <c r="S324" s="46"/>
      <c r="T324" s="46"/>
      <c r="U324" s="46"/>
      <c r="V324" s="46"/>
      <c r="W324" s="46">
        <v>0</v>
      </c>
      <c r="X324" s="46"/>
      <c r="Y324" s="46"/>
      <c r="Z324" s="46"/>
      <c r="AA324" s="46"/>
      <c r="AB324" s="46">
        <v>15</v>
      </c>
      <c r="AC324" s="46"/>
      <c r="AD324" s="46">
        <f>0.8*AB324*M324</f>
        <v>24</v>
      </c>
      <c r="AE324" s="57">
        <f>Q324+V324+AA324+AD324</f>
        <v>24</v>
      </c>
    </row>
    <row r="325" customHeight="1" spans="1:31">
      <c r="A325" s="39" t="s">
        <v>38</v>
      </c>
      <c r="B325" s="39" t="s">
        <v>29</v>
      </c>
      <c r="C325" s="39" t="s">
        <v>30</v>
      </c>
      <c r="D325" s="39" t="s">
        <v>274</v>
      </c>
      <c r="E325" s="39" t="s">
        <v>32</v>
      </c>
      <c r="F325" s="39" t="s">
        <v>273</v>
      </c>
      <c r="G325" s="40">
        <v>4</v>
      </c>
      <c r="H325" s="40">
        <v>64</v>
      </c>
      <c r="I325" s="41" t="s">
        <v>451</v>
      </c>
      <c r="J325" s="40" t="s">
        <v>452</v>
      </c>
      <c r="K325" s="39" t="s">
        <v>36</v>
      </c>
      <c r="L325" s="39" t="s">
        <v>37</v>
      </c>
      <c r="M325" s="45">
        <v>98</v>
      </c>
      <c r="N325" s="46">
        <v>64</v>
      </c>
      <c r="O325" s="46">
        <v>1</v>
      </c>
      <c r="P325" s="47">
        <f>(M325/50)^0.5</f>
        <v>1.4</v>
      </c>
      <c r="Q325" s="47">
        <f>N325*O325*P325</f>
        <v>89.6</v>
      </c>
      <c r="R325" s="46">
        <v>0</v>
      </c>
      <c r="S325" s="46"/>
      <c r="T325" s="46"/>
      <c r="U325" s="46"/>
      <c r="V325" s="46"/>
      <c r="W325" s="46">
        <v>0</v>
      </c>
      <c r="X325" s="46"/>
      <c r="Y325" s="46"/>
      <c r="Z325" s="46"/>
      <c r="AA325" s="46"/>
      <c r="AB325" s="46">
        <v>0</v>
      </c>
      <c r="AC325" s="46"/>
      <c r="AD325" s="46"/>
      <c r="AE325" s="57">
        <f>Q325+V325+AA325+AD325</f>
        <v>89.6</v>
      </c>
    </row>
    <row r="326" customHeight="1" spans="1:31">
      <c r="A326" s="39" t="s">
        <v>28</v>
      </c>
      <c r="B326" s="39" t="s">
        <v>29</v>
      </c>
      <c r="C326" s="39" t="s">
        <v>30</v>
      </c>
      <c r="D326" s="39" t="s">
        <v>137</v>
      </c>
      <c r="E326" s="39" t="s">
        <v>32</v>
      </c>
      <c r="F326" s="39" t="s">
        <v>121</v>
      </c>
      <c r="G326" s="40">
        <v>4</v>
      </c>
      <c r="H326" s="40">
        <v>64</v>
      </c>
      <c r="I326" s="41"/>
      <c r="J326" s="40"/>
      <c r="K326" s="39" t="s">
        <v>36</v>
      </c>
      <c r="L326" s="39" t="s">
        <v>37</v>
      </c>
      <c r="M326" s="45">
        <v>1</v>
      </c>
      <c r="N326" s="46">
        <v>64</v>
      </c>
      <c r="O326" s="46">
        <v>1</v>
      </c>
      <c r="P326" s="47">
        <v>1</v>
      </c>
      <c r="Q326" s="47">
        <f>N326*O326*P326</f>
        <v>64</v>
      </c>
      <c r="R326" s="46">
        <v>0</v>
      </c>
      <c r="S326" s="46"/>
      <c r="T326" s="46"/>
      <c r="U326" s="46"/>
      <c r="V326" s="46"/>
      <c r="W326" s="46">
        <v>0</v>
      </c>
      <c r="X326" s="46"/>
      <c r="Y326" s="46"/>
      <c r="Z326" s="46"/>
      <c r="AA326" s="46"/>
      <c r="AB326" s="46">
        <v>0</v>
      </c>
      <c r="AC326" s="46"/>
      <c r="AD326" s="46"/>
      <c r="AE326" s="57">
        <f>Q326+V326+AA326+AD326</f>
        <v>64</v>
      </c>
    </row>
    <row r="327" s="31" customFormat="1" customHeight="1" spans="1:16384">
      <c r="A327" s="39" t="s">
        <v>28</v>
      </c>
      <c r="B327" s="39" t="s">
        <v>29</v>
      </c>
      <c r="C327" s="39" t="s">
        <v>30</v>
      </c>
      <c r="D327" s="39" t="s">
        <v>160</v>
      </c>
      <c r="E327" s="39" t="s">
        <v>32</v>
      </c>
      <c r="F327" s="39" t="s">
        <v>66</v>
      </c>
      <c r="G327" s="40">
        <v>1</v>
      </c>
      <c r="H327" s="40">
        <v>16</v>
      </c>
      <c r="I327" s="41"/>
      <c r="J327" s="52"/>
      <c r="K327" s="39" t="s">
        <v>36</v>
      </c>
      <c r="L327" s="39" t="s">
        <v>37</v>
      </c>
      <c r="M327" s="45">
        <v>1</v>
      </c>
      <c r="N327" s="46">
        <v>0</v>
      </c>
      <c r="O327" s="46">
        <v>1</v>
      </c>
      <c r="P327" s="47">
        <v>1</v>
      </c>
      <c r="Q327" s="47">
        <f>N327*O327*P327</f>
        <v>0</v>
      </c>
      <c r="R327" s="46">
        <v>16</v>
      </c>
      <c r="S327" s="46">
        <v>0.45</v>
      </c>
      <c r="T327" s="56">
        <f>M327/18</f>
        <v>0.0555555555555556</v>
      </c>
      <c r="U327" s="46">
        <f>CEILING(T327,1)</f>
        <v>1</v>
      </c>
      <c r="V327" s="46">
        <f>S327*R327*U327</f>
        <v>7.2</v>
      </c>
      <c r="W327" s="46">
        <v>0</v>
      </c>
      <c r="X327" s="46"/>
      <c r="Y327" s="46"/>
      <c r="Z327" s="46"/>
      <c r="AA327" s="46"/>
      <c r="AB327" s="46">
        <v>0</v>
      </c>
      <c r="AC327" s="46"/>
      <c r="AD327" s="46"/>
      <c r="AE327" s="57">
        <f>Q327+V327+AA327+AD327</f>
        <v>7.2</v>
      </c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2"/>
      <c r="CE327" s="72"/>
      <c r="CF327" s="72"/>
      <c r="CG327" s="72"/>
      <c r="CH327" s="72"/>
      <c r="CI327" s="72"/>
      <c r="CJ327" s="72"/>
      <c r="CK327" s="72"/>
      <c r="CL327" s="72"/>
      <c r="CM327" s="72"/>
      <c r="CN327" s="72"/>
      <c r="CO327" s="72"/>
      <c r="CP327" s="72"/>
      <c r="CQ327" s="72"/>
      <c r="CR327" s="72"/>
      <c r="CS327" s="72"/>
      <c r="CT327" s="72"/>
      <c r="CU327" s="72"/>
      <c r="CV327" s="72"/>
      <c r="CW327" s="72"/>
      <c r="CX327" s="72"/>
      <c r="CY327" s="72"/>
      <c r="CZ327" s="72"/>
      <c r="DA327" s="72"/>
      <c r="DB327" s="72"/>
      <c r="DC327" s="72"/>
      <c r="DD327" s="72"/>
      <c r="DE327" s="72"/>
      <c r="DF327" s="72"/>
      <c r="DG327" s="72"/>
      <c r="DH327" s="72"/>
      <c r="DI327" s="72"/>
      <c r="DJ327" s="72"/>
      <c r="DK327" s="72"/>
      <c r="DL327" s="72"/>
      <c r="DM327" s="72"/>
      <c r="DN327" s="72"/>
      <c r="DO327" s="72"/>
      <c r="DP327" s="72"/>
      <c r="DQ327" s="72"/>
      <c r="DR327" s="72"/>
      <c r="DS327" s="72"/>
      <c r="DT327" s="72"/>
      <c r="DU327" s="72"/>
      <c r="DV327" s="72"/>
      <c r="DW327" s="72"/>
      <c r="DX327" s="72"/>
      <c r="DY327" s="72"/>
      <c r="DZ327" s="72"/>
      <c r="EA327" s="72"/>
      <c r="EB327" s="72"/>
      <c r="EC327" s="72"/>
      <c r="ED327" s="72"/>
      <c r="EE327" s="72"/>
      <c r="EF327" s="72"/>
      <c r="EG327" s="72"/>
      <c r="EH327" s="72"/>
      <c r="EI327" s="72"/>
      <c r="EJ327" s="72"/>
      <c r="EK327" s="72"/>
      <c r="EL327" s="72"/>
      <c r="EM327" s="72"/>
      <c r="EN327" s="72"/>
      <c r="EO327" s="72"/>
      <c r="EP327" s="72"/>
      <c r="EQ327" s="72"/>
      <c r="ER327" s="72"/>
      <c r="ES327" s="72"/>
      <c r="ET327" s="72"/>
      <c r="EU327" s="72"/>
      <c r="EV327" s="72"/>
      <c r="EW327" s="72"/>
      <c r="EX327" s="72"/>
      <c r="EY327" s="72"/>
      <c r="EZ327" s="72"/>
      <c r="FA327" s="72"/>
      <c r="FB327" s="72"/>
      <c r="FC327" s="72"/>
      <c r="FD327" s="72"/>
      <c r="FE327" s="72"/>
      <c r="FF327" s="72"/>
      <c r="FG327" s="72"/>
      <c r="FH327" s="72"/>
      <c r="FI327" s="72"/>
      <c r="FJ327" s="72"/>
      <c r="FK327" s="72"/>
      <c r="FL327" s="72"/>
      <c r="FM327" s="72"/>
      <c r="FN327" s="72"/>
      <c r="FO327" s="72"/>
      <c r="FP327" s="72"/>
      <c r="FQ327" s="72"/>
      <c r="FR327" s="72"/>
      <c r="FS327" s="72"/>
      <c r="FT327" s="72"/>
      <c r="FU327" s="72"/>
      <c r="FV327" s="72"/>
      <c r="FW327" s="72"/>
      <c r="FX327" s="72"/>
      <c r="FY327" s="72"/>
      <c r="FZ327" s="72"/>
      <c r="GA327" s="72"/>
      <c r="GB327" s="72"/>
      <c r="GC327" s="72"/>
      <c r="GD327" s="72"/>
      <c r="GE327" s="72"/>
      <c r="GF327" s="72"/>
      <c r="GG327" s="72"/>
      <c r="GH327" s="72"/>
      <c r="GI327" s="72"/>
      <c r="GJ327" s="72"/>
      <c r="GK327" s="72"/>
      <c r="GL327" s="72"/>
      <c r="GM327" s="72"/>
      <c r="GN327" s="72"/>
      <c r="GO327" s="72"/>
      <c r="GP327" s="72"/>
      <c r="GQ327" s="72"/>
      <c r="GR327" s="72"/>
      <c r="GS327" s="72"/>
      <c r="GT327" s="72"/>
      <c r="GU327" s="72"/>
      <c r="GV327" s="72"/>
      <c r="GW327" s="72"/>
      <c r="GX327" s="72"/>
      <c r="GY327" s="72"/>
      <c r="GZ327" s="72"/>
      <c r="HA327" s="72"/>
      <c r="HB327" s="72"/>
      <c r="HC327" s="72"/>
      <c r="HD327" s="72"/>
      <c r="HE327" s="72"/>
      <c r="HF327" s="72"/>
      <c r="HG327" s="72"/>
      <c r="HH327" s="72"/>
      <c r="HI327" s="72"/>
      <c r="HJ327" s="72"/>
      <c r="HK327" s="72"/>
      <c r="HL327" s="72"/>
      <c r="HM327" s="72"/>
      <c r="HN327" s="72"/>
      <c r="HO327" s="72"/>
      <c r="HP327" s="72"/>
      <c r="HQ327" s="72"/>
      <c r="HR327" s="72"/>
      <c r="HS327" s="72"/>
      <c r="HT327" s="72"/>
      <c r="HU327" s="72"/>
      <c r="HV327" s="72"/>
      <c r="HW327" s="72"/>
      <c r="HX327" s="72"/>
      <c r="HY327" s="72"/>
      <c r="HZ327" s="72"/>
      <c r="IA327" s="72"/>
      <c r="IB327" s="72"/>
      <c r="IC327" s="72"/>
      <c r="ID327" s="72"/>
      <c r="IE327" s="72"/>
      <c r="IF327" s="72"/>
      <c r="IG327" s="72"/>
      <c r="IH327" s="72"/>
      <c r="II327" s="72"/>
      <c r="IJ327" s="72"/>
      <c r="IK327" s="72"/>
      <c r="IL327" s="72"/>
      <c r="IM327" s="72"/>
      <c r="IN327" s="72"/>
      <c r="IO327" s="72"/>
      <c r="IP327" s="72"/>
      <c r="IQ327" s="72"/>
      <c r="IR327" s="72"/>
      <c r="IS327" s="72"/>
      <c r="IT327" s="72"/>
      <c r="IU327" s="72"/>
      <c r="IV327" s="72"/>
      <c r="IW327" s="72"/>
      <c r="IX327" s="72"/>
      <c r="IY327" s="72"/>
      <c r="IZ327" s="72"/>
      <c r="JA327" s="72"/>
      <c r="JB327" s="72"/>
      <c r="JC327" s="72"/>
      <c r="JD327" s="72"/>
      <c r="JE327" s="72"/>
      <c r="JF327" s="72"/>
      <c r="JG327" s="72"/>
      <c r="JH327" s="72"/>
      <c r="JI327" s="72"/>
      <c r="JJ327" s="72"/>
      <c r="JK327" s="72"/>
      <c r="JL327" s="72"/>
      <c r="JM327" s="72"/>
      <c r="JN327" s="72"/>
      <c r="JO327" s="72"/>
      <c r="JP327" s="72"/>
      <c r="JQ327" s="72"/>
      <c r="JR327" s="72"/>
      <c r="JS327" s="72"/>
      <c r="JT327" s="72"/>
      <c r="JU327" s="72"/>
      <c r="JV327" s="72"/>
      <c r="JW327" s="72"/>
      <c r="JX327" s="72"/>
      <c r="JY327" s="72"/>
      <c r="JZ327" s="72"/>
      <c r="KA327" s="72"/>
      <c r="KB327" s="72"/>
      <c r="KC327" s="72"/>
      <c r="KD327" s="72"/>
      <c r="KE327" s="72"/>
      <c r="KF327" s="72"/>
      <c r="KG327" s="72"/>
      <c r="KH327" s="72"/>
      <c r="KI327" s="72"/>
      <c r="KJ327" s="72"/>
      <c r="KK327" s="72"/>
      <c r="KL327" s="72"/>
      <c r="KM327" s="72"/>
      <c r="KN327" s="72"/>
      <c r="KO327" s="72"/>
      <c r="KP327" s="72"/>
      <c r="KQ327" s="72"/>
      <c r="KR327" s="72"/>
      <c r="KS327" s="72"/>
      <c r="KT327" s="72"/>
      <c r="KU327" s="72"/>
      <c r="KV327" s="72"/>
      <c r="KW327" s="72"/>
      <c r="KX327" s="72"/>
      <c r="KY327" s="72"/>
      <c r="KZ327" s="72"/>
      <c r="LA327" s="72"/>
      <c r="LB327" s="72"/>
      <c r="LC327" s="72"/>
      <c r="LD327" s="72"/>
      <c r="LE327" s="72"/>
      <c r="LF327" s="72"/>
      <c r="LG327" s="72"/>
      <c r="LH327" s="72"/>
      <c r="LI327" s="72"/>
      <c r="LJ327" s="72"/>
      <c r="LK327" s="72"/>
      <c r="LL327" s="72"/>
      <c r="LM327" s="72"/>
      <c r="LN327" s="72"/>
      <c r="LO327" s="72"/>
      <c r="LP327" s="72"/>
      <c r="LQ327" s="72"/>
      <c r="LR327" s="72"/>
      <c r="LS327" s="72"/>
      <c r="LT327" s="72"/>
      <c r="LU327" s="72"/>
      <c r="LV327" s="72"/>
      <c r="LW327" s="72"/>
      <c r="LX327" s="72"/>
      <c r="LY327" s="72"/>
      <c r="LZ327" s="72"/>
      <c r="MA327" s="72"/>
      <c r="MB327" s="72"/>
      <c r="MC327" s="72"/>
      <c r="MD327" s="72"/>
      <c r="ME327" s="72"/>
      <c r="MF327" s="72"/>
      <c r="MG327" s="72"/>
      <c r="MH327" s="72"/>
      <c r="MI327" s="72"/>
      <c r="MJ327" s="72"/>
      <c r="MK327" s="72"/>
      <c r="ML327" s="72"/>
      <c r="MM327" s="72"/>
      <c r="MN327" s="72"/>
      <c r="MO327" s="72"/>
      <c r="MP327" s="72"/>
      <c r="MQ327" s="72"/>
      <c r="MR327" s="72"/>
      <c r="MS327" s="72"/>
      <c r="MT327" s="72"/>
      <c r="MU327" s="72"/>
      <c r="MV327" s="72"/>
      <c r="MW327" s="72"/>
      <c r="MX327" s="72"/>
      <c r="MY327" s="72"/>
      <c r="MZ327" s="72"/>
      <c r="NA327" s="72"/>
      <c r="NB327" s="72"/>
      <c r="NC327" s="72"/>
      <c r="ND327" s="72"/>
      <c r="NE327" s="72"/>
      <c r="NF327" s="72"/>
      <c r="NG327" s="72"/>
      <c r="NH327" s="72"/>
      <c r="NI327" s="72"/>
      <c r="NJ327" s="72"/>
      <c r="NK327" s="72"/>
      <c r="NL327" s="72"/>
      <c r="NM327" s="72"/>
      <c r="NN327" s="72"/>
      <c r="NO327" s="72"/>
      <c r="NP327" s="72"/>
      <c r="NQ327" s="72"/>
      <c r="NR327" s="72"/>
      <c r="NS327" s="72"/>
      <c r="NT327" s="72"/>
      <c r="NU327" s="72"/>
      <c r="NV327" s="72"/>
      <c r="NW327" s="72"/>
      <c r="NX327" s="72"/>
      <c r="NY327" s="72"/>
      <c r="NZ327" s="72"/>
      <c r="OA327" s="72"/>
      <c r="OB327" s="72"/>
      <c r="OC327" s="72"/>
      <c r="OD327" s="72"/>
      <c r="OE327" s="72"/>
      <c r="OF327" s="72"/>
      <c r="OG327" s="72"/>
      <c r="OH327" s="72"/>
      <c r="OI327" s="72"/>
      <c r="OJ327" s="72"/>
      <c r="OK327" s="72"/>
      <c r="OL327" s="72"/>
      <c r="OM327" s="72"/>
      <c r="ON327" s="72"/>
      <c r="OO327" s="72"/>
      <c r="OP327" s="72"/>
      <c r="OQ327" s="72"/>
      <c r="OR327" s="72"/>
      <c r="OS327" s="72"/>
      <c r="OT327" s="72"/>
      <c r="OU327" s="72"/>
      <c r="OV327" s="72"/>
      <c r="OW327" s="72"/>
      <c r="OX327" s="72"/>
      <c r="OY327" s="72"/>
      <c r="OZ327" s="72"/>
      <c r="PA327" s="72"/>
      <c r="PB327" s="72"/>
      <c r="PC327" s="72"/>
      <c r="PD327" s="72"/>
      <c r="PE327" s="72"/>
      <c r="PF327" s="72"/>
      <c r="PG327" s="72"/>
      <c r="PH327" s="72"/>
      <c r="PI327" s="72"/>
      <c r="PJ327" s="72"/>
      <c r="PK327" s="72"/>
      <c r="PL327" s="72"/>
      <c r="PM327" s="72"/>
      <c r="PN327" s="72"/>
      <c r="PO327" s="72"/>
      <c r="PP327" s="72"/>
      <c r="PQ327" s="72"/>
      <c r="PR327" s="72"/>
      <c r="PS327" s="72"/>
      <c r="PT327" s="72"/>
      <c r="PU327" s="72"/>
      <c r="PV327" s="72"/>
      <c r="PW327" s="72"/>
      <c r="PX327" s="72"/>
      <c r="PY327" s="72"/>
      <c r="PZ327" s="72"/>
      <c r="QA327" s="72"/>
      <c r="QB327" s="72"/>
      <c r="QC327" s="72"/>
      <c r="QD327" s="72"/>
      <c r="QE327" s="72"/>
      <c r="QF327" s="72"/>
      <c r="QG327" s="72"/>
      <c r="QH327" s="72"/>
      <c r="QI327" s="72"/>
      <c r="QJ327" s="72"/>
      <c r="QK327" s="72"/>
      <c r="QL327" s="72"/>
      <c r="QM327" s="72"/>
      <c r="QN327" s="72"/>
      <c r="QO327" s="72"/>
      <c r="QP327" s="72"/>
      <c r="QQ327" s="72"/>
      <c r="QR327" s="72"/>
      <c r="QS327" s="72"/>
      <c r="QT327" s="72"/>
      <c r="QU327" s="72"/>
      <c r="QV327" s="72"/>
      <c r="QW327" s="72"/>
      <c r="QX327" s="72"/>
      <c r="QY327" s="72"/>
      <c r="QZ327" s="72"/>
      <c r="RA327" s="72"/>
      <c r="RB327" s="72"/>
      <c r="RC327" s="72"/>
      <c r="RD327" s="72"/>
      <c r="RE327" s="72"/>
      <c r="RF327" s="72"/>
      <c r="RG327" s="72"/>
      <c r="RH327" s="72"/>
      <c r="RI327" s="72"/>
      <c r="RJ327" s="72"/>
      <c r="RK327" s="72"/>
      <c r="RL327" s="72"/>
      <c r="RM327" s="72"/>
      <c r="RN327" s="72"/>
      <c r="RO327" s="72"/>
      <c r="RP327" s="72"/>
      <c r="RQ327" s="72"/>
      <c r="RR327" s="72"/>
      <c r="RS327" s="72"/>
      <c r="RT327" s="72"/>
      <c r="RU327" s="72"/>
      <c r="RV327" s="72"/>
      <c r="RW327" s="72"/>
      <c r="RX327" s="72"/>
      <c r="RY327" s="72"/>
      <c r="RZ327" s="72"/>
      <c r="SA327" s="72"/>
      <c r="SB327" s="72"/>
      <c r="SC327" s="72"/>
      <c r="SD327" s="72"/>
      <c r="SE327" s="72"/>
      <c r="SF327" s="72"/>
      <c r="SG327" s="72"/>
      <c r="SH327" s="72"/>
      <c r="SI327" s="72"/>
      <c r="SJ327" s="72"/>
      <c r="SK327" s="72"/>
      <c r="SL327" s="72"/>
      <c r="SM327" s="72"/>
      <c r="SN327" s="72"/>
      <c r="SO327" s="72"/>
      <c r="SP327" s="72"/>
      <c r="SQ327" s="72"/>
      <c r="SR327" s="72"/>
      <c r="SS327" s="72"/>
      <c r="ST327" s="72"/>
      <c r="SU327" s="72"/>
      <c r="SV327" s="72"/>
      <c r="SW327" s="72"/>
      <c r="SX327" s="72"/>
      <c r="SY327" s="72"/>
      <c r="SZ327" s="72"/>
      <c r="TA327" s="72"/>
      <c r="TB327" s="72"/>
      <c r="TC327" s="72"/>
      <c r="TD327" s="72"/>
      <c r="TE327" s="72"/>
      <c r="TF327" s="72"/>
      <c r="TG327" s="72"/>
      <c r="TH327" s="72"/>
      <c r="TI327" s="72"/>
      <c r="TJ327" s="72"/>
      <c r="TK327" s="72"/>
      <c r="TL327" s="72"/>
      <c r="TM327" s="72"/>
      <c r="TN327" s="72"/>
      <c r="TO327" s="72"/>
      <c r="TP327" s="72"/>
      <c r="TQ327" s="72"/>
      <c r="TR327" s="72"/>
      <c r="TS327" s="72"/>
      <c r="TT327" s="72"/>
      <c r="TU327" s="72"/>
      <c r="TV327" s="72"/>
      <c r="TW327" s="72"/>
      <c r="TX327" s="72"/>
      <c r="TY327" s="72"/>
      <c r="TZ327" s="72"/>
      <c r="UA327" s="72"/>
      <c r="UB327" s="72"/>
      <c r="UC327" s="72"/>
      <c r="UD327" s="72"/>
      <c r="UE327" s="72"/>
      <c r="UF327" s="72"/>
      <c r="UG327" s="72"/>
      <c r="UH327" s="72"/>
      <c r="UI327" s="72"/>
      <c r="UJ327" s="72"/>
      <c r="UK327" s="72"/>
      <c r="UL327" s="72"/>
      <c r="UM327" s="72"/>
      <c r="UN327" s="72"/>
      <c r="UO327" s="72"/>
      <c r="UP327" s="72"/>
      <c r="UQ327" s="72"/>
      <c r="UR327" s="72"/>
      <c r="US327" s="72"/>
      <c r="UT327" s="72"/>
      <c r="UU327" s="72"/>
      <c r="UV327" s="72"/>
      <c r="UW327" s="72"/>
      <c r="UX327" s="72"/>
      <c r="UY327" s="72"/>
      <c r="UZ327" s="72"/>
      <c r="VA327" s="72"/>
      <c r="VB327" s="72"/>
      <c r="VC327" s="72"/>
      <c r="VD327" s="72"/>
      <c r="VE327" s="72"/>
      <c r="VF327" s="72"/>
      <c r="VG327" s="72"/>
      <c r="VH327" s="72"/>
      <c r="VI327" s="72"/>
      <c r="VJ327" s="72"/>
      <c r="VK327" s="72"/>
      <c r="VL327" s="72"/>
      <c r="VM327" s="72"/>
      <c r="VN327" s="72"/>
      <c r="VO327" s="72"/>
      <c r="VP327" s="72"/>
      <c r="VQ327" s="72"/>
      <c r="VR327" s="72"/>
      <c r="VS327" s="72"/>
      <c r="VT327" s="72"/>
      <c r="VU327" s="72"/>
      <c r="VV327" s="72"/>
      <c r="VW327" s="72"/>
      <c r="VX327" s="72"/>
      <c r="VY327" s="72"/>
      <c r="VZ327" s="72"/>
      <c r="WA327" s="72"/>
      <c r="WB327" s="72"/>
      <c r="WC327" s="72"/>
      <c r="WD327" s="72"/>
      <c r="WE327" s="72"/>
      <c r="WF327" s="72"/>
      <c r="WG327" s="72"/>
      <c r="WH327" s="72"/>
      <c r="WI327" s="72"/>
      <c r="WJ327" s="72"/>
      <c r="WK327" s="72"/>
      <c r="WL327" s="72"/>
      <c r="WM327" s="72"/>
      <c r="WN327" s="72"/>
      <c r="WO327" s="72"/>
      <c r="WP327" s="72"/>
      <c r="WQ327" s="72"/>
      <c r="WR327" s="72"/>
      <c r="WS327" s="72"/>
      <c r="WT327" s="72"/>
      <c r="WU327" s="72"/>
      <c r="WV327" s="72"/>
      <c r="WW327" s="72"/>
      <c r="WX327" s="72"/>
      <c r="WY327" s="72"/>
      <c r="WZ327" s="72"/>
      <c r="XA327" s="72"/>
      <c r="XB327" s="72"/>
      <c r="XC327" s="72"/>
      <c r="XD327" s="72"/>
      <c r="XE327" s="72"/>
      <c r="XF327" s="72"/>
      <c r="XG327" s="72"/>
      <c r="XH327" s="72"/>
      <c r="XI327" s="72"/>
      <c r="XJ327" s="72"/>
      <c r="XK327" s="72"/>
      <c r="XL327" s="72"/>
      <c r="XM327" s="72"/>
      <c r="XN327" s="72"/>
      <c r="XO327" s="72"/>
      <c r="XP327" s="72"/>
      <c r="XQ327" s="72"/>
      <c r="XR327" s="72"/>
      <c r="XS327" s="72"/>
      <c r="XT327" s="72"/>
      <c r="XU327" s="72"/>
      <c r="XV327" s="72"/>
      <c r="XW327" s="72"/>
      <c r="XX327" s="72"/>
      <c r="XY327" s="72"/>
      <c r="XZ327" s="72"/>
      <c r="YA327" s="72"/>
      <c r="YB327" s="72"/>
      <c r="YC327" s="72"/>
      <c r="YD327" s="72"/>
      <c r="YE327" s="72"/>
      <c r="YF327" s="72"/>
      <c r="YG327" s="72"/>
      <c r="YH327" s="72"/>
      <c r="YI327" s="72"/>
      <c r="YJ327" s="72"/>
      <c r="YK327" s="72"/>
      <c r="YL327" s="72"/>
      <c r="YM327" s="72"/>
      <c r="YN327" s="72"/>
      <c r="YO327" s="72"/>
      <c r="YP327" s="72"/>
      <c r="YQ327" s="72"/>
      <c r="YR327" s="72"/>
      <c r="YS327" s="72"/>
      <c r="YT327" s="72"/>
      <c r="YU327" s="72"/>
      <c r="YV327" s="72"/>
      <c r="YW327" s="72"/>
      <c r="YX327" s="72"/>
      <c r="YY327" s="72"/>
      <c r="YZ327" s="72"/>
      <c r="ZA327" s="72"/>
      <c r="ZB327" s="72"/>
      <c r="ZC327" s="72"/>
      <c r="ZD327" s="72"/>
      <c r="ZE327" s="72"/>
      <c r="ZF327" s="72"/>
      <c r="ZG327" s="72"/>
      <c r="ZH327" s="72"/>
      <c r="ZI327" s="72"/>
      <c r="ZJ327" s="72"/>
      <c r="ZK327" s="72"/>
      <c r="ZL327" s="72"/>
      <c r="ZM327" s="72"/>
      <c r="ZN327" s="72"/>
      <c r="ZO327" s="72"/>
      <c r="ZP327" s="72"/>
      <c r="ZQ327" s="72"/>
      <c r="ZR327" s="72"/>
      <c r="ZS327" s="72"/>
      <c r="ZT327" s="72"/>
      <c r="ZU327" s="72"/>
      <c r="ZV327" s="72"/>
      <c r="ZW327" s="72"/>
      <c r="ZX327" s="72"/>
      <c r="ZY327" s="72"/>
      <c r="ZZ327" s="72"/>
      <c r="AAA327" s="72"/>
      <c r="AAB327" s="72"/>
      <c r="AAC327" s="72"/>
      <c r="AAD327" s="72"/>
      <c r="AAE327" s="72"/>
      <c r="AAF327" s="72"/>
      <c r="AAG327" s="72"/>
      <c r="AAH327" s="72"/>
      <c r="AAI327" s="72"/>
      <c r="AAJ327" s="72"/>
      <c r="AAK327" s="72"/>
      <c r="AAL327" s="72"/>
      <c r="AAM327" s="72"/>
      <c r="AAN327" s="72"/>
      <c r="AAO327" s="72"/>
      <c r="AAP327" s="72"/>
      <c r="AAQ327" s="72"/>
      <c r="AAR327" s="72"/>
      <c r="AAS327" s="72"/>
      <c r="AAT327" s="72"/>
      <c r="AAU327" s="72"/>
      <c r="AAV327" s="72"/>
      <c r="AAW327" s="72"/>
      <c r="AAX327" s="72"/>
      <c r="AAY327" s="72"/>
      <c r="AAZ327" s="72"/>
      <c r="ABA327" s="72"/>
      <c r="ABB327" s="72"/>
      <c r="ABC327" s="72"/>
      <c r="ABD327" s="72"/>
      <c r="ABE327" s="72"/>
      <c r="ABF327" s="72"/>
      <c r="ABG327" s="72"/>
      <c r="ABH327" s="72"/>
      <c r="ABI327" s="72"/>
      <c r="ABJ327" s="72"/>
      <c r="ABK327" s="72"/>
      <c r="ABL327" s="72"/>
      <c r="ABM327" s="72"/>
      <c r="ABN327" s="72"/>
      <c r="ABO327" s="72"/>
      <c r="ABP327" s="72"/>
      <c r="ABQ327" s="72"/>
      <c r="ABR327" s="72"/>
      <c r="ABS327" s="72"/>
      <c r="ABT327" s="72"/>
      <c r="ABU327" s="72"/>
      <c r="ABV327" s="72"/>
      <c r="ABW327" s="72"/>
      <c r="ABX327" s="72"/>
      <c r="ABY327" s="72"/>
      <c r="ABZ327" s="72"/>
      <c r="ACA327" s="72"/>
      <c r="ACB327" s="72"/>
      <c r="ACC327" s="72"/>
      <c r="ACD327" s="72"/>
      <c r="ACE327" s="72"/>
      <c r="ACF327" s="72"/>
      <c r="ACG327" s="72"/>
      <c r="ACH327" s="72"/>
      <c r="ACI327" s="72"/>
      <c r="ACJ327" s="72"/>
      <c r="ACK327" s="72"/>
      <c r="ACL327" s="72"/>
      <c r="ACM327" s="72"/>
      <c r="ACN327" s="72"/>
      <c r="ACO327" s="72"/>
      <c r="ACP327" s="72"/>
      <c r="ACQ327" s="72"/>
      <c r="ACR327" s="72"/>
      <c r="ACS327" s="72"/>
      <c r="ACT327" s="72"/>
      <c r="ACU327" s="72"/>
      <c r="ACV327" s="72"/>
      <c r="ACW327" s="72"/>
      <c r="ACX327" s="72"/>
      <c r="ACY327" s="72"/>
      <c r="ACZ327" s="72"/>
      <c r="ADA327" s="72"/>
      <c r="ADB327" s="72"/>
      <c r="ADC327" s="72"/>
      <c r="ADD327" s="72"/>
      <c r="ADE327" s="72"/>
      <c r="ADF327" s="72"/>
      <c r="ADG327" s="72"/>
      <c r="ADH327" s="72"/>
      <c r="ADI327" s="72"/>
      <c r="ADJ327" s="72"/>
      <c r="ADK327" s="72"/>
      <c r="ADL327" s="72"/>
      <c r="ADM327" s="72"/>
      <c r="ADN327" s="72"/>
      <c r="ADO327" s="72"/>
      <c r="ADP327" s="72"/>
      <c r="ADQ327" s="72"/>
      <c r="ADR327" s="72"/>
      <c r="ADS327" s="72"/>
      <c r="ADT327" s="72"/>
      <c r="ADU327" s="72"/>
      <c r="ADV327" s="72"/>
      <c r="ADW327" s="72"/>
      <c r="ADX327" s="72"/>
      <c r="ADY327" s="72"/>
      <c r="ADZ327" s="72"/>
      <c r="AEA327" s="72"/>
      <c r="AEB327" s="72"/>
      <c r="AEC327" s="72"/>
      <c r="AED327" s="72"/>
      <c r="AEE327" s="72"/>
      <c r="AEF327" s="72"/>
      <c r="AEG327" s="72"/>
      <c r="AEH327" s="72"/>
      <c r="AEI327" s="72"/>
      <c r="AEJ327" s="72"/>
      <c r="AEK327" s="72"/>
      <c r="AEL327" s="72"/>
      <c r="AEM327" s="72"/>
      <c r="AEN327" s="72"/>
      <c r="AEO327" s="72"/>
      <c r="AEP327" s="72"/>
      <c r="AEQ327" s="72"/>
      <c r="AER327" s="72"/>
      <c r="AES327" s="72"/>
      <c r="AET327" s="72"/>
      <c r="AEU327" s="72"/>
      <c r="AEV327" s="72"/>
      <c r="AEW327" s="72"/>
      <c r="AEX327" s="72"/>
      <c r="AEY327" s="72"/>
      <c r="AEZ327" s="72"/>
      <c r="AFA327" s="72"/>
      <c r="AFB327" s="72"/>
      <c r="AFC327" s="72"/>
      <c r="AFD327" s="72"/>
      <c r="AFE327" s="72"/>
      <c r="AFF327" s="72"/>
      <c r="AFG327" s="72"/>
      <c r="AFH327" s="72"/>
      <c r="AFI327" s="72"/>
      <c r="AFJ327" s="72"/>
      <c r="AFK327" s="72"/>
      <c r="AFL327" s="72"/>
      <c r="AFM327" s="72"/>
      <c r="AFN327" s="72"/>
      <c r="AFO327" s="72"/>
      <c r="AFP327" s="72"/>
      <c r="AFQ327" s="72"/>
      <c r="AFR327" s="72"/>
      <c r="AFS327" s="72"/>
      <c r="AFT327" s="72"/>
      <c r="AFU327" s="72"/>
      <c r="AFV327" s="72"/>
      <c r="AFW327" s="72"/>
      <c r="AFX327" s="72"/>
      <c r="AFY327" s="72"/>
      <c r="AFZ327" s="72"/>
      <c r="AGA327" s="72"/>
      <c r="AGB327" s="72"/>
      <c r="AGC327" s="72"/>
      <c r="AGD327" s="72"/>
      <c r="AGE327" s="72"/>
      <c r="AGF327" s="72"/>
      <c r="AGG327" s="72"/>
      <c r="AGH327" s="72"/>
      <c r="AGI327" s="72"/>
      <c r="AGJ327" s="72"/>
      <c r="AGK327" s="72"/>
      <c r="AGL327" s="72"/>
      <c r="AGM327" s="72"/>
      <c r="AGN327" s="72"/>
      <c r="AGO327" s="72"/>
      <c r="AGP327" s="72"/>
      <c r="AGQ327" s="72"/>
      <c r="AGR327" s="72"/>
      <c r="AGS327" s="72"/>
      <c r="AGT327" s="72"/>
      <c r="AGU327" s="72"/>
      <c r="AGV327" s="72"/>
      <c r="AGW327" s="72"/>
      <c r="AGX327" s="72"/>
      <c r="AGY327" s="72"/>
      <c r="AGZ327" s="72"/>
      <c r="AHA327" s="72"/>
      <c r="AHB327" s="72"/>
      <c r="AHC327" s="72"/>
      <c r="AHD327" s="72"/>
      <c r="AHE327" s="72"/>
      <c r="AHF327" s="72"/>
      <c r="AHG327" s="72"/>
      <c r="AHH327" s="72"/>
      <c r="AHI327" s="72"/>
      <c r="AHJ327" s="72"/>
      <c r="AHK327" s="72"/>
      <c r="AHL327" s="72"/>
      <c r="AHM327" s="72"/>
      <c r="AHN327" s="72"/>
      <c r="AHO327" s="72"/>
      <c r="AHP327" s="72"/>
      <c r="AHQ327" s="72"/>
      <c r="AHR327" s="72"/>
      <c r="AHS327" s="72"/>
      <c r="AHT327" s="72"/>
      <c r="AHU327" s="72"/>
      <c r="AHV327" s="72"/>
      <c r="AHW327" s="72"/>
      <c r="AHX327" s="72"/>
      <c r="AHY327" s="72"/>
      <c r="AHZ327" s="72"/>
      <c r="AIA327" s="72"/>
      <c r="AIB327" s="72"/>
      <c r="AIC327" s="72"/>
      <c r="AID327" s="72"/>
      <c r="AIE327" s="72"/>
      <c r="AIF327" s="72"/>
      <c r="AIG327" s="72"/>
      <c r="AIH327" s="72"/>
      <c r="AII327" s="72"/>
      <c r="AIJ327" s="72"/>
      <c r="AIK327" s="72"/>
      <c r="AIL327" s="72"/>
      <c r="AIM327" s="72"/>
      <c r="AIN327" s="72"/>
      <c r="AIO327" s="72"/>
      <c r="AIP327" s="72"/>
      <c r="AIQ327" s="72"/>
      <c r="AIR327" s="72"/>
      <c r="AIS327" s="72"/>
      <c r="AIT327" s="72"/>
      <c r="AIU327" s="72"/>
      <c r="AIV327" s="72"/>
      <c r="AIW327" s="72"/>
      <c r="AIX327" s="72"/>
      <c r="AIY327" s="72"/>
      <c r="AIZ327" s="72"/>
      <c r="AJA327" s="72"/>
      <c r="AJB327" s="72"/>
      <c r="AJC327" s="72"/>
      <c r="AJD327" s="72"/>
      <c r="AJE327" s="72"/>
      <c r="AJF327" s="72"/>
      <c r="AJG327" s="72"/>
      <c r="AJH327" s="72"/>
      <c r="AJI327" s="72"/>
      <c r="AJJ327" s="72"/>
      <c r="AJK327" s="72"/>
      <c r="AJL327" s="72"/>
      <c r="AJM327" s="72"/>
      <c r="AJN327" s="72"/>
      <c r="AJO327" s="72"/>
      <c r="AJP327" s="72"/>
      <c r="AJQ327" s="72"/>
      <c r="AJR327" s="72"/>
      <c r="AJS327" s="72"/>
      <c r="AJT327" s="72"/>
      <c r="AJU327" s="72"/>
      <c r="AJV327" s="72"/>
      <c r="AJW327" s="72"/>
      <c r="AJX327" s="72"/>
      <c r="AJY327" s="72"/>
      <c r="AJZ327" s="72"/>
      <c r="AKA327" s="72"/>
      <c r="AKB327" s="72"/>
      <c r="AKC327" s="72"/>
      <c r="AKD327" s="72"/>
      <c r="AKE327" s="72"/>
      <c r="AKF327" s="72"/>
      <c r="AKG327" s="72"/>
      <c r="AKH327" s="72"/>
      <c r="AKI327" s="72"/>
      <c r="AKJ327" s="72"/>
      <c r="AKK327" s="72"/>
      <c r="AKL327" s="72"/>
      <c r="AKM327" s="72"/>
      <c r="AKN327" s="72"/>
      <c r="AKO327" s="72"/>
      <c r="AKP327" s="72"/>
      <c r="AKQ327" s="72"/>
      <c r="AKR327" s="72"/>
      <c r="AKS327" s="72"/>
      <c r="AKT327" s="72"/>
      <c r="AKU327" s="72"/>
      <c r="AKV327" s="72"/>
      <c r="AKW327" s="72"/>
      <c r="AKX327" s="72"/>
      <c r="AKY327" s="72"/>
      <c r="AKZ327" s="72"/>
      <c r="ALA327" s="72"/>
      <c r="ALB327" s="72"/>
      <c r="ALC327" s="72"/>
      <c r="ALD327" s="72"/>
      <c r="ALE327" s="72"/>
      <c r="ALF327" s="72"/>
      <c r="ALG327" s="72"/>
      <c r="ALH327" s="72"/>
      <c r="ALI327" s="72"/>
      <c r="ALJ327" s="72"/>
      <c r="ALK327" s="72"/>
      <c r="ALL327" s="72"/>
      <c r="ALM327" s="72"/>
      <c r="ALN327" s="72"/>
      <c r="ALO327" s="72"/>
      <c r="ALP327" s="72"/>
      <c r="ALQ327" s="72"/>
      <c r="ALR327" s="72"/>
      <c r="ALS327" s="72"/>
      <c r="ALT327" s="72"/>
      <c r="ALU327" s="72"/>
      <c r="ALV327" s="72"/>
      <c r="ALW327" s="72"/>
      <c r="ALX327" s="72"/>
      <c r="ALY327" s="72"/>
      <c r="ALZ327" s="72"/>
      <c r="AMA327" s="72"/>
      <c r="AMB327" s="72"/>
      <c r="AMC327" s="72"/>
      <c r="AMD327" s="72"/>
      <c r="AME327" s="72"/>
      <c r="AMF327" s="72"/>
      <c r="AMG327" s="72"/>
      <c r="AMH327" s="72"/>
      <c r="AMI327" s="72"/>
      <c r="AMJ327" s="72"/>
      <c r="AMK327" s="72"/>
      <c r="AML327" s="72"/>
      <c r="AMM327" s="72"/>
      <c r="AMN327" s="72"/>
      <c r="AMO327" s="72"/>
      <c r="AMP327" s="72"/>
      <c r="AMQ327" s="72"/>
      <c r="AMR327" s="72"/>
      <c r="AMS327" s="72"/>
      <c r="AMT327" s="72"/>
      <c r="AMU327" s="72"/>
      <c r="AMV327" s="72"/>
      <c r="AMW327" s="72"/>
      <c r="AMX327" s="72"/>
      <c r="AMY327" s="72"/>
      <c r="AMZ327" s="72"/>
      <c r="ANA327" s="72"/>
      <c r="ANB327" s="72"/>
      <c r="ANC327" s="72"/>
      <c r="AND327" s="72"/>
      <c r="ANE327" s="72"/>
      <c r="ANF327" s="72"/>
      <c r="ANG327" s="72"/>
      <c r="ANH327" s="72"/>
      <c r="ANI327" s="72"/>
      <c r="ANJ327" s="72"/>
      <c r="ANK327" s="72"/>
      <c r="ANL327" s="72"/>
      <c r="ANM327" s="72"/>
      <c r="ANN327" s="72"/>
      <c r="ANO327" s="72"/>
      <c r="ANP327" s="72"/>
      <c r="ANQ327" s="72"/>
      <c r="ANR327" s="72"/>
      <c r="ANS327" s="72"/>
      <c r="ANT327" s="72"/>
      <c r="ANU327" s="72"/>
      <c r="ANV327" s="72"/>
      <c r="ANW327" s="72"/>
      <c r="ANX327" s="72"/>
      <c r="ANY327" s="72"/>
      <c r="ANZ327" s="72"/>
      <c r="AOA327" s="72"/>
      <c r="AOB327" s="72"/>
      <c r="AOC327" s="72"/>
      <c r="AOD327" s="72"/>
      <c r="AOE327" s="72"/>
      <c r="AOF327" s="72"/>
      <c r="AOG327" s="72"/>
      <c r="AOH327" s="72"/>
      <c r="AOI327" s="72"/>
      <c r="AOJ327" s="72"/>
      <c r="AOK327" s="72"/>
      <c r="AOL327" s="72"/>
      <c r="AOM327" s="72"/>
      <c r="AON327" s="72"/>
      <c r="AOO327" s="72"/>
      <c r="AOP327" s="72"/>
      <c r="AOQ327" s="72"/>
      <c r="AOR327" s="72"/>
      <c r="AOS327" s="72"/>
      <c r="AOT327" s="72"/>
      <c r="AOU327" s="72"/>
      <c r="AOV327" s="72"/>
      <c r="AOW327" s="72"/>
      <c r="AOX327" s="72"/>
      <c r="AOY327" s="72"/>
      <c r="AOZ327" s="72"/>
      <c r="APA327" s="72"/>
      <c r="APB327" s="72"/>
      <c r="APC327" s="72"/>
      <c r="APD327" s="72"/>
      <c r="APE327" s="72"/>
      <c r="APF327" s="72"/>
      <c r="APG327" s="72"/>
      <c r="APH327" s="72"/>
      <c r="API327" s="72"/>
      <c r="APJ327" s="72"/>
      <c r="APK327" s="72"/>
      <c r="APL327" s="72"/>
      <c r="APM327" s="72"/>
      <c r="APN327" s="72"/>
      <c r="APO327" s="72"/>
      <c r="APP327" s="72"/>
      <c r="APQ327" s="72"/>
      <c r="APR327" s="72"/>
      <c r="APS327" s="72"/>
      <c r="APT327" s="72"/>
      <c r="APU327" s="72"/>
      <c r="APV327" s="72"/>
      <c r="APW327" s="72"/>
      <c r="APX327" s="72"/>
      <c r="APY327" s="72"/>
      <c r="APZ327" s="72"/>
      <c r="AQA327" s="72"/>
      <c r="AQB327" s="72"/>
      <c r="AQC327" s="72"/>
      <c r="AQD327" s="72"/>
      <c r="AQE327" s="72"/>
      <c r="AQF327" s="72"/>
      <c r="AQG327" s="72"/>
      <c r="AQH327" s="72"/>
      <c r="AQI327" s="72"/>
      <c r="AQJ327" s="72"/>
      <c r="AQK327" s="72"/>
      <c r="AQL327" s="72"/>
      <c r="AQM327" s="72"/>
      <c r="AQN327" s="72"/>
      <c r="AQO327" s="72"/>
      <c r="AQP327" s="72"/>
      <c r="AQQ327" s="72"/>
      <c r="AQR327" s="72"/>
      <c r="AQS327" s="72"/>
      <c r="AQT327" s="72"/>
      <c r="AQU327" s="72"/>
      <c r="AQV327" s="72"/>
      <c r="AQW327" s="72"/>
      <c r="AQX327" s="72"/>
      <c r="AQY327" s="72"/>
      <c r="AQZ327" s="72"/>
      <c r="ARA327" s="72"/>
      <c r="ARB327" s="72"/>
      <c r="ARC327" s="72"/>
      <c r="ARD327" s="72"/>
      <c r="ARE327" s="72"/>
      <c r="ARF327" s="72"/>
      <c r="ARG327" s="72"/>
      <c r="ARH327" s="72"/>
      <c r="ARI327" s="72"/>
      <c r="ARJ327" s="72"/>
      <c r="ARK327" s="72"/>
      <c r="ARL327" s="72"/>
      <c r="ARM327" s="72"/>
      <c r="ARN327" s="72"/>
      <c r="ARO327" s="72"/>
      <c r="ARP327" s="72"/>
      <c r="ARQ327" s="72"/>
      <c r="ARR327" s="72"/>
      <c r="ARS327" s="72"/>
      <c r="ART327" s="72"/>
      <c r="ARU327" s="72"/>
      <c r="ARV327" s="72"/>
      <c r="ARW327" s="72"/>
      <c r="ARX327" s="72"/>
      <c r="ARY327" s="72"/>
      <c r="ARZ327" s="72"/>
      <c r="ASA327" s="72"/>
      <c r="ASB327" s="72"/>
      <c r="ASC327" s="72"/>
      <c r="ASD327" s="72"/>
      <c r="ASE327" s="72"/>
      <c r="ASF327" s="72"/>
      <c r="ASG327" s="72"/>
      <c r="ASH327" s="72"/>
      <c r="ASI327" s="72"/>
      <c r="ASJ327" s="72"/>
      <c r="ASK327" s="72"/>
      <c r="ASL327" s="72"/>
      <c r="ASM327" s="72"/>
      <c r="ASN327" s="72"/>
      <c r="ASO327" s="72"/>
      <c r="ASP327" s="72"/>
      <c r="ASQ327" s="72"/>
      <c r="ASR327" s="72"/>
      <c r="ASS327" s="72"/>
      <c r="AST327" s="72"/>
      <c r="ASU327" s="72"/>
      <c r="ASV327" s="72"/>
      <c r="ASW327" s="72"/>
      <c r="ASX327" s="72"/>
      <c r="ASY327" s="72"/>
      <c r="ASZ327" s="72"/>
      <c r="ATA327" s="72"/>
      <c r="ATB327" s="72"/>
      <c r="ATC327" s="72"/>
      <c r="ATD327" s="72"/>
      <c r="ATE327" s="72"/>
      <c r="ATF327" s="72"/>
      <c r="ATG327" s="72"/>
      <c r="ATH327" s="72"/>
      <c r="ATI327" s="72"/>
      <c r="ATJ327" s="72"/>
      <c r="ATK327" s="72"/>
      <c r="ATL327" s="72"/>
      <c r="ATM327" s="72"/>
      <c r="ATN327" s="72"/>
      <c r="ATO327" s="72"/>
      <c r="ATP327" s="72"/>
      <c r="ATQ327" s="72"/>
      <c r="ATR327" s="72"/>
      <c r="ATS327" s="72"/>
      <c r="ATT327" s="72"/>
      <c r="ATU327" s="72"/>
      <c r="ATV327" s="72"/>
      <c r="ATW327" s="72"/>
      <c r="ATX327" s="72"/>
      <c r="ATY327" s="72"/>
      <c r="ATZ327" s="72"/>
      <c r="AUA327" s="72"/>
      <c r="AUB327" s="72"/>
      <c r="AUC327" s="72"/>
      <c r="AUD327" s="72"/>
      <c r="AUE327" s="72"/>
      <c r="AUF327" s="72"/>
      <c r="AUG327" s="72"/>
      <c r="AUH327" s="72"/>
      <c r="AUI327" s="72"/>
      <c r="AUJ327" s="72"/>
      <c r="AUK327" s="72"/>
      <c r="AUL327" s="72"/>
      <c r="AUM327" s="72"/>
      <c r="AUN327" s="72"/>
      <c r="AUO327" s="72"/>
      <c r="AUP327" s="72"/>
      <c r="AUQ327" s="72"/>
      <c r="AUR327" s="72"/>
      <c r="AUS327" s="72"/>
      <c r="AUT327" s="72"/>
      <c r="AUU327" s="72"/>
      <c r="AUV327" s="72"/>
      <c r="AUW327" s="72"/>
      <c r="AUX327" s="72"/>
      <c r="AUY327" s="72"/>
      <c r="AUZ327" s="72"/>
      <c r="AVA327" s="72"/>
      <c r="AVB327" s="72"/>
      <c r="AVC327" s="72"/>
      <c r="AVD327" s="72"/>
      <c r="AVE327" s="72"/>
      <c r="AVF327" s="72"/>
      <c r="AVG327" s="72"/>
      <c r="AVH327" s="72"/>
      <c r="AVI327" s="72"/>
      <c r="AVJ327" s="72"/>
      <c r="AVK327" s="72"/>
      <c r="AVL327" s="72"/>
      <c r="AVM327" s="72"/>
      <c r="AVN327" s="72"/>
      <c r="AVO327" s="72"/>
      <c r="AVP327" s="72"/>
      <c r="AVQ327" s="72"/>
      <c r="AVR327" s="72"/>
      <c r="AVS327" s="72"/>
      <c r="AVT327" s="72"/>
      <c r="AVU327" s="72"/>
      <c r="AVV327" s="72"/>
      <c r="AVW327" s="72"/>
      <c r="AVX327" s="72"/>
      <c r="AVY327" s="72"/>
      <c r="AVZ327" s="72"/>
      <c r="AWA327" s="72"/>
      <c r="AWB327" s="72"/>
      <c r="AWC327" s="72"/>
      <c r="AWD327" s="72"/>
      <c r="AWE327" s="72"/>
      <c r="AWF327" s="72"/>
      <c r="AWG327" s="72"/>
      <c r="AWH327" s="72"/>
      <c r="AWI327" s="72"/>
      <c r="AWJ327" s="72"/>
      <c r="AWK327" s="72"/>
      <c r="AWL327" s="72"/>
      <c r="AWM327" s="72"/>
      <c r="AWN327" s="72"/>
      <c r="AWO327" s="72"/>
      <c r="AWP327" s="72"/>
      <c r="AWQ327" s="72"/>
      <c r="AWR327" s="72"/>
      <c r="AWS327" s="72"/>
      <c r="AWT327" s="72"/>
      <c r="AWU327" s="72"/>
      <c r="AWV327" s="72"/>
      <c r="AWW327" s="72"/>
      <c r="AWX327" s="72"/>
      <c r="AWY327" s="72"/>
      <c r="AWZ327" s="72"/>
      <c r="AXA327" s="72"/>
      <c r="AXB327" s="72"/>
      <c r="AXC327" s="72"/>
      <c r="AXD327" s="72"/>
      <c r="AXE327" s="72"/>
      <c r="AXF327" s="72"/>
      <c r="AXG327" s="72"/>
      <c r="AXH327" s="72"/>
      <c r="AXI327" s="72"/>
      <c r="AXJ327" s="72"/>
      <c r="AXK327" s="72"/>
      <c r="AXL327" s="72"/>
      <c r="AXM327" s="72"/>
      <c r="AXN327" s="72"/>
      <c r="AXO327" s="72"/>
      <c r="AXP327" s="72"/>
      <c r="AXQ327" s="72"/>
      <c r="AXR327" s="72"/>
      <c r="AXS327" s="72"/>
      <c r="AXT327" s="72"/>
      <c r="AXU327" s="72"/>
      <c r="AXV327" s="72"/>
      <c r="AXW327" s="72"/>
      <c r="AXX327" s="72"/>
      <c r="AXY327" s="72"/>
      <c r="AXZ327" s="72"/>
      <c r="AYA327" s="72"/>
      <c r="AYB327" s="72"/>
      <c r="AYC327" s="72"/>
      <c r="AYD327" s="72"/>
      <c r="AYE327" s="72"/>
      <c r="AYF327" s="72"/>
      <c r="AYG327" s="72"/>
      <c r="AYH327" s="72"/>
      <c r="AYI327" s="72"/>
      <c r="AYJ327" s="72"/>
      <c r="AYK327" s="72"/>
      <c r="AYL327" s="72"/>
      <c r="AYM327" s="72"/>
      <c r="AYN327" s="72"/>
      <c r="AYO327" s="72"/>
      <c r="AYP327" s="72"/>
      <c r="AYQ327" s="72"/>
      <c r="AYR327" s="72"/>
      <c r="AYS327" s="72"/>
      <c r="AYT327" s="72"/>
      <c r="AYU327" s="72"/>
      <c r="AYV327" s="72"/>
      <c r="AYW327" s="72"/>
      <c r="AYX327" s="72"/>
      <c r="AYY327" s="72"/>
      <c r="AYZ327" s="72"/>
      <c r="AZA327" s="72"/>
      <c r="AZB327" s="72"/>
      <c r="AZC327" s="72"/>
      <c r="AZD327" s="72"/>
      <c r="AZE327" s="72"/>
      <c r="AZF327" s="72"/>
      <c r="AZG327" s="72"/>
      <c r="AZH327" s="72"/>
      <c r="AZI327" s="72"/>
      <c r="AZJ327" s="72"/>
      <c r="AZK327" s="72"/>
      <c r="AZL327" s="72"/>
      <c r="AZM327" s="72"/>
      <c r="AZN327" s="72"/>
      <c r="AZO327" s="72"/>
      <c r="AZP327" s="72"/>
      <c r="AZQ327" s="72"/>
      <c r="AZR327" s="72"/>
      <c r="AZS327" s="72"/>
      <c r="AZT327" s="72"/>
      <c r="AZU327" s="72"/>
      <c r="AZV327" s="72"/>
      <c r="AZW327" s="72"/>
      <c r="AZX327" s="72"/>
      <c r="AZY327" s="72"/>
      <c r="AZZ327" s="72"/>
      <c r="BAA327" s="72"/>
      <c r="BAB327" s="72"/>
      <c r="BAC327" s="72"/>
      <c r="BAD327" s="72"/>
      <c r="BAE327" s="72"/>
      <c r="BAF327" s="72"/>
      <c r="BAG327" s="72"/>
      <c r="BAH327" s="72"/>
      <c r="BAI327" s="72"/>
      <c r="BAJ327" s="72"/>
      <c r="BAK327" s="72"/>
      <c r="BAL327" s="72"/>
      <c r="BAM327" s="72"/>
      <c r="BAN327" s="72"/>
      <c r="BAO327" s="72"/>
      <c r="BAP327" s="72"/>
      <c r="BAQ327" s="72"/>
      <c r="BAR327" s="72"/>
      <c r="BAS327" s="72"/>
      <c r="BAT327" s="72"/>
      <c r="BAU327" s="72"/>
      <c r="BAV327" s="72"/>
      <c r="BAW327" s="72"/>
      <c r="BAX327" s="72"/>
      <c r="BAY327" s="72"/>
      <c r="BAZ327" s="72"/>
      <c r="BBA327" s="72"/>
      <c r="BBB327" s="72"/>
      <c r="BBC327" s="72"/>
      <c r="BBD327" s="72"/>
      <c r="BBE327" s="72"/>
      <c r="BBF327" s="72"/>
      <c r="BBG327" s="72"/>
      <c r="BBH327" s="72"/>
      <c r="BBI327" s="72"/>
      <c r="BBJ327" s="72"/>
      <c r="BBK327" s="72"/>
      <c r="BBL327" s="72"/>
      <c r="BBM327" s="72"/>
      <c r="BBN327" s="72"/>
      <c r="BBO327" s="72"/>
      <c r="BBP327" s="72"/>
      <c r="BBQ327" s="72"/>
      <c r="BBR327" s="72"/>
      <c r="BBS327" s="72"/>
      <c r="BBT327" s="72"/>
      <c r="BBU327" s="72"/>
      <c r="BBV327" s="72"/>
      <c r="BBW327" s="72"/>
      <c r="BBX327" s="72"/>
      <c r="BBY327" s="72"/>
      <c r="BBZ327" s="72"/>
      <c r="BCA327" s="72"/>
      <c r="BCB327" s="72"/>
      <c r="BCC327" s="72"/>
      <c r="BCD327" s="72"/>
      <c r="BCE327" s="72"/>
      <c r="BCF327" s="72"/>
      <c r="BCG327" s="72"/>
      <c r="BCH327" s="72"/>
      <c r="BCI327" s="72"/>
      <c r="BCJ327" s="72"/>
      <c r="BCK327" s="72"/>
      <c r="BCL327" s="72"/>
      <c r="BCM327" s="72"/>
      <c r="BCN327" s="72"/>
      <c r="BCO327" s="72"/>
      <c r="BCP327" s="72"/>
      <c r="BCQ327" s="72"/>
      <c r="BCR327" s="72"/>
      <c r="BCS327" s="72"/>
      <c r="BCT327" s="72"/>
      <c r="BCU327" s="72"/>
      <c r="BCV327" s="72"/>
      <c r="BCW327" s="72"/>
      <c r="BCX327" s="72"/>
      <c r="BCY327" s="72"/>
      <c r="BCZ327" s="72"/>
      <c r="BDA327" s="72"/>
      <c r="BDB327" s="72"/>
      <c r="BDC327" s="72"/>
      <c r="BDD327" s="72"/>
      <c r="BDE327" s="72"/>
      <c r="BDF327" s="72"/>
      <c r="BDG327" s="72"/>
      <c r="BDH327" s="72"/>
      <c r="BDI327" s="72"/>
      <c r="BDJ327" s="72"/>
      <c r="BDK327" s="72"/>
      <c r="BDL327" s="72"/>
      <c r="BDM327" s="72"/>
      <c r="BDN327" s="72"/>
      <c r="BDO327" s="72"/>
      <c r="BDP327" s="72"/>
      <c r="BDQ327" s="72"/>
      <c r="BDR327" s="72"/>
      <c r="BDS327" s="72"/>
      <c r="BDT327" s="72"/>
      <c r="BDU327" s="72"/>
      <c r="BDV327" s="72"/>
      <c r="BDW327" s="72"/>
      <c r="BDX327" s="72"/>
      <c r="BDY327" s="72"/>
      <c r="BDZ327" s="72"/>
      <c r="BEA327" s="72"/>
      <c r="BEB327" s="72"/>
      <c r="BEC327" s="72"/>
      <c r="BED327" s="72"/>
      <c r="BEE327" s="72"/>
      <c r="BEF327" s="72"/>
      <c r="BEG327" s="72"/>
      <c r="BEH327" s="72"/>
      <c r="BEI327" s="72"/>
      <c r="BEJ327" s="72"/>
      <c r="BEK327" s="72"/>
      <c r="BEL327" s="72"/>
      <c r="BEM327" s="72"/>
      <c r="BEN327" s="72"/>
      <c r="BEO327" s="72"/>
      <c r="BEP327" s="72"/>
      <c r="BEQ327" s="72"/>
      <c r="BER327" s="72"/>
      <c r="BES327" s="72"/>
      <c r="BET327" s="72"/>
      <c r="BEU327" s="72"/>
      <c r="BEV327" s="72"/>
      <c r="BEW327" s="72"/>
      <c r="BEX327" s="72"/>
      <c r="BEY327" s="72"/>
      <c r="BEZ327" s="72"/>
      <c r="BFA327" s="72"/>
      <c r="BFB327" s="72"/>
      <c r="BFC327" s="72"/>
      <c r="BFD327" s="72"/>
      <c r="BFE327" s="72"/>
      <c r="BFF327" s="72"/>
      <c r="BFG327" s="72"/>
      <c r="BFH327" s="72"/>
      <c r="BFI327" s="72"/>
      <c r="BFJ327" s="72"/>
      <c r="BFK327" s="72"/>
      <c r="BFL327" s="72"/>
      <c r="BFM327" s="72"/>
      <c r="BFN327" s="72"/>
      <c r="BFO327" s="72"/>
      <c r="BFP327" s="72"/>
      <c r="BFQ327" s="72"/>
      <c r="BFR327" s="72"/>
      <c r="BFS327" s="72"/>
      <c r="BFT327" s="72"/>
      <c r="BFU327" s="72"/>
      <c r="BFV327" s="72"/>
      <c r="BFW327" s="72"/>
      <c r="BFX327" s="72"/>
      <c r="BFY327" s="72"/>
      <c r="BFZ327" s="72"/>
      <c r="BGA327" s="72"/>
      <c r="BGB327" s="72"/>
      <c r="BGC327" s="72"/>
      <c r="BGD327" s="72"/>
      <c r="BGE327" s="72"/>
      <c r="BGF327" s="72"/>
      <c r="BGG327" s="72"/>
      <c r="BGH327" s="72"/>
      <c r="BGI327" s="72"/>
      <c r="BGJ327" s="72"/>
      <c r="BGK327" s="72"/>
      <c r="BGL327" s="72"/>
      <c r="BGM327" s="72"/>
      <c r="BGN327" s="72"/>
      <c r="BGO327" s="72"/>
      <c r="BGP327" s="72"/>
      <c r="BGQ327" s="72"/>
      <c r="BGR327" s="72"/>
      <c r="BGS327" s="72"/>
      <c r="BGT327" s="72"/>
      <c r="BGU327" s="72"/>
      <c r="BGV327" s="72"/>
      <c r="BGW327" s="72"/>
      <c r="BGX327" s="72"/>
      <c r="BGY327" s="72"/>
      <c r="BGZ327" s="72"/>
      <c r="BHA327" s="72"/>
      <c r="BHB327" s="72"/>
      <c r="BHC327" s="72"/>
      <c r="BHD327" s="72"/>
      <c r="BHE327" s="72"/>
      <c r="BHF327" s="72"/>
      <c r="BHG327" s="72"/>
      <c r="BHH327" s="72"/>
      <c r="BHI327" s="72"/>
      <c r="BHJ327" s="72"/>
      <c r="BHK327" s="72"/>
      <c r="BHL327" s="72"/>
      <c r="BHM327" s="72"/>
      <c r="BHN327" s="72"/>
      <c r="BHO327" s="72"/>
      <c r="BHP327" s="72"/>
      <c r="BHQ327" s="72"/>
      <c r="BHR327" s="72"/>
      <c r="BHS327" s="72"/>
      <c r="BHT327" s="72"/>
      <c r="BHU327" s="72"/>
      <c r="BHV327" s="72"/>
      <c r="BHW327" s="72"/>
      <c r="BHX327" s="72"/>
      <c r="BHY327" s="72"/>
      <c r="BHZ327" s="72"/>
      <c r="BIA327" s="72"/>
      <c r="BIB327" s="72"/>
      <c r="BIC327" s="72"/>
      <c r="BID327" s="72"/>
      <c r="BIE327" s="72"/>
      <c r="BIF327" s="72"/>
      <c r="BIG327" s="72"/>
      <c r="BIH327" s="72"/>
      <c r="BII327" s="72"/>
      <c r="BIJ327" s="72"/>
      <c r="BIK327" s="72"/>
      <c r="BIL327" s="72"/>
      <c r="BIM327" s="72"/>
      <c r="BIN327" s="72"/>
      <c r="BIO327" s="72"/>
      <c r="BIP327" s="72"/>
      <c r="BIQ327" s="72"/>
      <c r="BIR327" s="72"/>
      <c r="BIS327" s="72"/>
      <c r="BIT327" s="72"/>
      <c r="BIU327" s="72"/>
      <c r="BIV327" s="72"/>
      <c r="BIW327" s="72"/>
      <c r="BIX327" s="72"/>
      <c r="BIY327" s="72"/>
      <c r="BIZ327" s="72"/>
      <c r="BJA327" s="72"/>
      <c r="BJB327" s="72"/>
      <c r="BJC327" s="72"/>
      <c r="BJD327" s="72"/>
      <c r="BJE327" s="72"/>
      <c r="BJF327" s="72"/>
      <c r="BJG327" s="72"/>
      <c r="BJH327" s="72"/>
      <c r="BJI327" s="72"/>
      <c r="BJJ327" s="72"/>
      <c r="BJK327" s="72"/>
      <c r="BJL327" s="72"/>
      <c r="BJM327" s="72"/>
      <c r="BJN327" s="72"/>
      <c r="BJO327" s="72"/>
      <c r="BJP327" s="72"/>
      <c r="BJQ327" s="72"/>
      <c r="BJR327" s="72"/>
      <c r="BJS327" s="72"/>
      <c r="BJT327" s="72"/>
      <c r="BJU327" s="72"/>
      <c r="BJV327" s="72"/>
      <c r="BJW327" s="72"/>
      <c r="BJX327" s="72"/>
      <c r="BJY327" s="72"/>
      <c r="BJZ327" s="72"/>
      <c r="BKA327" s="72"/>
      <c r="BKB327" s="72"/>
      <c r="BKC327" s="72"/>
      <c r="BKD327" s="72"/>
      <c r="BKE327" s="72"/>
      <c r="BKF327" s="72"/>
      <c r="BKG327" s="72"/>
      <c r="BKH327" s="72"/>
      <c r="BKI327" s="72"/>
      <c r="BKJ327" s="72"/>
      <c r="BKK327" s="72"/>
      <c r="BKL327" s="72"/>
      <c r="BKM327" s="72"/>
      <c r="BKN327" s="72"/>
      <c r="BKO327" s="72"/>
      <c r="BKP327" s="72"/>
      <c r="BKQ327" s="72"/>
      <c r="BKR327" s="72"/>
      <c r="BKS327" s="72"/>
      <c r="BKT327" s="72"/>
      <c r="BKU327" s="72"/>
      <c r="BKV327" s="72"/>
      <c r="BKW327" s="72"/>
      <c r="BKX327" s="72"/>
      <c r="BKY327" s="72"/>
      <c r="BKZ327" s="72"/>
      <c r="BLA327" s="72"/>
      <c r="BLB327" s="72"/>
      <c r="BLC327" s="72"/>
      <c r="BLD327" s="72"/>
      <c r="BLE327" s="72"/>
      <c r="BLF327" s="72"/>
      <c r="BLG327" s="72"/>
      <c r="BLH327" s="72"/>
      <c r="BLI327" s="72"/>
      <c r="BLJ327" s="72"/>
      <c r="BLK327" s="72"/>
      <c r="BLL327" s="72"/>
      <c r="BLM327" s="72"/>
      <c r="BLN327" s="72"/>
      <c r="BLO327" s="72"/>
      <c r="BLP327" s="72"/>
      <c r="BLQ327" s="72"/>
      <c r="BLR327" s="72"/>
      <c r="BLS327" s="72"/>
      <c r="BLT327" s="72"/>
      <c r="BLU327" s="72"/>
      <c r="BLV327" s="72"/>
      <c r="BLW327" s="72"/>
      <c r="BLX327" s="72"/>
      <c r="BLY327" s="72"/>
      <c r="BLZ327" s="72"/>
      <c r="BMA327" s="72"/>
      <c r="BMB327" s="72"/>
      <c r="BMC327" s="72"/>
      <c r="BMD327" s="72"/>
      <c r="BME327" s="72"/>
      <c r="BMF327" s="72"/>
      <c r="BMG327" s="72"/>
      <c r="BMH327" s="72"/>
      <c r="BMI327" s="72"/>
      <c r="BMJ327" s="72"/>
      <c r="BMK327" s="72"/>
      <c r="BML327" s="72"/>
      <c r="BMM327" s="72"/>
      <c r="BMN327" s="72"/>
      <c r="BMO327" s="72"/>
      <c r="BMP327" s="72"/>
      <c r="BMQ327" s="72"/>
      <c r="BMR327" s="72"/>
      <c r="BMS327" s="72"/>
      <c r="BMT327" s="72"/>
      <c r="BMU327" s="72"/>
      <c r="BMV327" s="72"/>
      <c r="BMW327" s="72"/>
      <c r="BMX327" s="72"/>
      <c r="BMY327" s="72"/>
      <c r="BMZ327" s="72"/>
      <c r="BNA327" s="72"/>
      <c r="BNB327" s="72"/>
      <c r="BNC327" s="72"/>
      <c r="BND327" s="72"/>
      <c r="BNE327" s="72"/>
      <c r="BNF327" s="72"/>
      <c r="BNG327" s="72"/>
      <c r="BNH327" s="72"/>
      <c r="BNI327" s="72"/>
      <c r="BNJ327" s="72"/>
      <c r="BNK327" s="72"/>
      <c r="BNL327" s="72"/>
      <c r="BNM327" s="72"/>
      <c r="BNN327" s="72"/>
      <c r="BNO327" s="72"/>
      <c r="BNP327" s="72"/>
      <c r="BNQ327" s="72"/>
      <c r="BNR327" s="72"/>
      <c r="BNS327" s="72"/>
      <c r="BNT327" s="72"/>
      <c r="BNU327" s="72"/>
      <c r="BNV327" s="72"/>
      <c r="BNW327" s="72"/>
      <c r="BNX327" s="72"/>
      <c r="BNY327" s="72"/>
      <c r="BNZ327" s="72"/>
      <c r="BOA327" s="72"/>
      <c r="BOB327" s="72"/>
      <c r="BOC327" s="72"/>
      <c r="BOD327" s="72"/>
      <c r="BOE327" s="72"/>
      <c r="BOF327" s="72"/>
      <c r="BOG327" s="72"/>
      <c r="BOH327" s="72"/>
      <c r="BOI327" s="72"/>
      <c r="BOJ327" s="72"/>
      <c r="BOK327" s="72"/>
      <c r="BOL327" s="72"/>
      <c r="BOM327" s="72"/>
      <c r="BON327" s="72"/>
      <c r="BOO327" s="72"/>
      <c r="BOP327" s="72"/>
      <c r="BOQ327" s="72"/>
      <c r="BOR327" s="72"/>
      <c r="BOS327" s="72"/>
      <c r="BOT327" s="72"/>
      <c r="BOU327" s="72"/>
      <c r="BOV327" s="72"/>
      <c r="BOW327" s="72"/>
      <c r="BOX327" s="72"/>
      <c r="BOY327" s="72"/>
      <c r="BOZ327" s="72"/>
      <c r="BPA327" s="72"/>
      <c r="BPB327" s="72"/>
      <c r="BPC327" s="72"/>
      <c r="BPD327" s="72"/>
      <c r="BPE327" s="72"/>
      <c r="BPF327" s="72"/>
      <c r="BPG327" s="72"/>
      <c r="BPH327" s="72"/>
      <c r="BPI327" s="72"/>
      <c r="BPJ327" s="72"/>
      <c r="BPK327" s="72"/>
      <c r="BPL327" s="72"/>
      <c r="BPM327" s="72"/>
      <c r="BPN327" s="72"/>
      <c r="BPO327" s="72"/>
      <c r="BPP327" s="72"/>
      <c r="BPQ327" s="72"/>
      <c r="BPR327" s="72"/>
      <c r="BPS327" s="72"/>
      <c r="BPT327" s="72"/>
      <c r="BPU327" s="72"/>
      <c r="BPV327" s="72"/>
      <c r="BPW327" s="72"/>
      <c r="BPX327" s="72"/>
      <c r="BPY327" s="72"/>
      <c r="BPZ327" s="72"/>
      <c r="BQA327" s="72"/>
      <c r="BQB327" s="72"/>
      <c r="BQC327" s="72"/>
      <c r="BQD327" s="72"/>
      <c r="BQE327" s="72"/>
      <c r="BQF327" s="72"/>
      <c r="BQG327" s="72"/>
      <c r="BQH327" s="72"/>
      <c r="BQI327" s="72"/>
      <c r="BQJ327" s="72"/>
      <c r="BQK327" s="72"/>
      <c r="BQL327" s="72"/>
      <c r="BQM327" s="72"/>
      <c r="BQN327" s="72"/>
      <c r="BQO327" s="72"/>
      <c r="BQP327" s="72"/>
      <c r="BQQ327" s="72"/>
      <c r="BQR327" s="72"/>
      <c r="BQS327" s="72"/>
      <c r="BQT327" s="72"/>
      <c r="BQU327" s="72"/>
      <c r="BQV327" s="72"/>
      <c r="BQW327" s="72"/>
      <c r="BQX327" s="72"/>
      <c r="BQY327" s="72"/>
      <c r="BQZ327" s="72"/>
      <c r="BRA327" s="72"/>
      <c r="BRB327" s="72"/>
      <c r="BRC327" s="72"/>
      <c r="BRD327" s="72"/>
      <c r="BRE327" s="72"/>
      <c r="BRF327" s="72"/>
      <c r="BRG327" s="72"/>
      <c r="BRH327" s="72"/>
      <c r="BRI327" s="72"/>
      <c r="BRJ327" s="72"/>
      <c r="BRK327" s="72"/>
      <c r="BRL327" s="72"/>
      <c r="BRM327" s="72"/>
      <c r="BRN327" s="72"/>
      <c r="BRO327" s="72"/>
      <c r="BRP327" s="72"/>
      <c r="BRQ327" s="72"/>
      <c r="BRR327" s="72"/>
      <c r="BRS327" s="72"/>
      <c r="BRT327" s="72"/>
      <c r="BRU327" s="72"/>
      <c r="BRV327" s="72"/>
      <c r="BRW327" s="72"/>
      <c r="BRX327" s="72"/>
      <c r="BRY327" s="72"/>
      <c r="BRZ327" s="72"/>
      <c r="BSA327" s="72"/>
      <c r="BSB327" s="72"/>
      <c r="BSC327" s="72"/>
      <c r="BSD327" s="72"/>
      <c r="BSE327" s="72"/>
      <c r="BSF327" s="72"/>
      <c r="BSG327" s="72"/>
      <c r="BSH327" s="72"/>
      <c r="BSI327" s="72"/>
      <c r="BSJ327" s="72"/>
      <c r="BSK327" s="72"/>
      <c r="BSL327" s="72"/>
      <c r="BSM327" s="72"/>
      <c r="BSN327" s="72"/>
      <c r="BSO327" s="72"/>
      <c r="BSP327" s="72"/>
      <c r="BSQ327" s="72"/>
      <c r="BSR327" s="72"/>
      <c r="BSS327" s="72"/>
      <c r="BST327" s="72"/>
      <c r="BSU327" s="72"/>
      <c r="BSV327" s="72"/>
      <c r="BSW327" s="72"/>
      <c r="BSX327" s="72"/>
      <c r="BSY327" s="72"/>
      <c r="BSZ327" s="72"/>
      <c r="BTA327" s="72"/>
      <c r="BTB327" s="72"/>
      <c r="BTC327" s="72"/>
      <c r="BTD327" s="72"/>
      <c r="BTE327" s="72"/>
      <c r="BTF327" s="72"/>
      <c r="BTG327" s="72"/>
      <c r="BTH327" s="72"/>
      <c r="BTI327" s="72"/>
      <c r="BTJ327" s="72"/>
      <c r="BTK327" s="72"/>
      <c r="BTL327" s="72"/>
      <c r="BTM327" s="72"/>
      <c r="BTN327" s="72"/>
      <c r="BTO327" s="72"/>
      <c r="BTP327" s="72"/>
      <c r="BTQ327" s="72"/>
      <c r="BTR327" s="72"/>
      <c r="BTS327" s="72"/>
      <c r="BTT327" s="72"/>
      <c r="BTU327" s="72"/>
      <c r="BTV327" s="72"/>
      <c r="BTW327" s="72"/>
      <c r="BTX327" s="72"/>
      <c r="BTY327" s="72"/>
      <c r="BTZ327" s="72"/>
      <c r="BUA327" s="72"/>
      <c r="BUB327" s="72"/>
      <c r="BUC327" s="72"/>
      <c r="BUD327" s="72"/>
      <c r="BUE327" s="72"/>
      <c r="BUF327" s="72"/>
      <c r="BUG327" s="72"/>
      <c r="BUH327" s="72"/>
      <c r="BUI327" s="72"/>
      <c r="BUJ327" s="72"/>
      <c r="BUK327" s="72"/>
      <c r="BUL327" s="72"/>
      <c r="BUM327" s="72"/>
      <c r="BUN327" s="72"/>
      <c r="BUO327" s="72"/>
      <c r="BUP327" s="72"/>
      <c r="BUQ327" s="72"/>
      <c r="BUR327" s="72"/>
      <c r="BUS327" s="72"/>
      <c r="BUT327" s="72"/>
      <c r="BUU327" s="72"/>
      <c r="BUV327" s="72"/>
      <c r="BUW327" s="72"/>
      <c r="BUX327" s="72"/>
      <c r="BUY327" s="72"/>
      <c r="BUZ327" s="72"/>
      <c r="BVA327" s="72"/>
      <c r="BVB327" s="72"/>
      <c r="BVC327" s="72"/>
      <c r="BVD327" s="72"/>
      <c r="BVE327" s="72"/>
      <c r="BVF327" s="72"/>
      <c r="BVG327" s="72"/>
      <c r="BVH327" s="72"/>
      <c r="BVI327" s="72"/>
      <c r="BVJ327" s="72"/>
      <c r="BVK327" s="72"/>
      <c r="BVL327" s="72"/>
      <c r="BVM327" s="72"/>
      <c r="BVN327" s="72"/>
      <c r="BVO327" s="72"/>
      <c r="BVP327" s="72"/>
      <c r="BVQ327" s="72"/>
      <c r="BVR327" s="72"/>
      <c r="BVS327" s="72"/>
      <c r="BVT327" s="72"/>
      <c r="BVU327" s="72"/>
      <c r="BVV327" s="72"/>
      <c r="BVW327" s="72"/>
      <c r="BVX327" s="72"/>
      <c r="BVY327" s="72"/>
      <c r="BVZ327" s="72"/>
      <c r="BWA327" s="72"/>
      <c r="BWB327" s="72"/>
      <c r="BWC327" s="72"/>
      <c r="BWD327" s="72"/>
      <c r="BWE327" s="72"/>
      <c r="BWF327" s="72"/>
      <c r="BWG327" s="72"/>
      <c r="BWH327" s="72"/>
      <c r="BWI327" s="72"/>
      <c r="BWJ327" s="72"/>
      <c r="BWK327" s="72"/>
      <c r="BWL327" s="72"/>
      <c r="BWM327" s="72"/>
      <c r="BWN327" s="72"/>
      <c r="BWO327" s="72"/>
      <c r="BWP327" s="72"/>
      <c r="BWQ327" s="72"/>
      <c r="BWR327" s="72"/>
      <c r="BWS327" s="72"/>
      <c r="BWT327" s="72"/>
      <c r="BWU327" s="72"/>
      <c r="BWV327" s="72"/>
      <c r="BWW327" s="72"/>
      <c r="BWX327" s="72"/>
      <c r="BWY327" s="72"/>
      <c r="BWZ327" s="72"/>
      <c r="BXA327" s="72"/>
      <c r="BXB327" s="72"/>
      <c r="BXC327" s="72"/>
      <c r="BXD327" s="72"/>
      <c r="BXE327" s="72"/>
      <c r="BXF327" s="72"/>
      <c r="BXG327" s="72"/>
      <c r="BXH327" s="72"/>
      <c r="BXI327" s="72"/>
      <c r="BXJ327" s="72"/>
      <c r="BXK327" s="72"/>
      <c r="BXL327" s="72"/>
      <c r="BXM327" s="72"/>
      <c r="BXN327" s="72"/>
      <c r="BXO327" s="72"/>
      <c r="BXP327" s="72"/>
      <c r="BXQ327" s="72"/>
      <c r="BXR327" s="72"/>
      <c r="BXS327" s="72"/>
      <c r="BXT327" s="72"/>
      <c r="BXU327" s="72"/>
      <c r="BXV327" s="72"/>
      <c r="BXW327" s="72"/>
      <c r="BXX327" s="72"/>
      <c r="BXY327" s="72"/>
      <c r="BXZ327" s="72"/>
      <c r="BYA327" s="72"/>
      <c r="BYB327" s="72"/>
      <c r="BYC327" s="72"/>
      <c r="BYD327" s="72"/>
      <c r="BYE327" s="72"/>
      <c r="BYF327" s="72"/>
      <c r="BYG327" s="72"/>
      <c r="BYH327" s="72"/>
      <c r="BYI327" s="72"/>
      <c r="BYJ327" s="72"/>
      <c r="BYK327" s="72"/>
      <c r="BYL327" s="72"/>
      <c r="BYM327" s="72"/>
      <c r="BYN327" s="72"/>
      <c r="BYO327" s="72"/>
      <c r="BYP327" s="72"/>
      <c r="BYQ327" s="72"/>
      <c r="BYR327" s="72"/>
      <c r="BYS327" s="72"/>
      <c r="BYT327" s="72"/>
      <c r="BYU327" s="72"/>
      <c r="BYV327" s="72"/>
      <c r="BYW327" s="72"/>
      <c r="BYX327" s="72"/>
      <c r="BYY327" s="72"/>
      <c r="BYZ327" s="72"/>
      <c r="BZA327" s="72"/>
      <c r="BZB327" s="72"/>
      <c r="BZC327" s="72"/>
      <c r="BZD327" s="72"/>
      <c r="BZE327" s="72"/>
      <c r="BZF327" s="72"/>
      <c r="BZG327" s="72"/>
      <c r="BZH327" s="72"/>
      <c r="BZI327" s="72"/>
      <c r="BZJ327" s="72"/>
      <c r="BZK327" s="72"/>
      <c r="BZL327" s="72"/>
      <c r="BZM327" s="72"/>
      <c r="BZN327" s="72"/>
      <c r="BZO327" s="72"/>
      <c r="BZP327" s="72"/>
      <c r="BZQ327" s="72"/>
      <c r="BZR327" s="72"/>
      <c r="BZS327" s="72"/>
      <c r="BZT327" s="72"/>
      <c r="BZU327" s="72"/>
      <c r="BZV327" s="72"/>
      <c r="BZW327" s="72"/>
      <c r="BZX327" s="72"/>
      <c r="BZY327" s="72"/>
      <c r="BZZ327" s="72"/>
      <c r="CAA327" s="72"/>
      <c r="CAB327" s="72"/>
      <c r="CAC327" s="72"/>
      <c r="CAD327" s="72"/>
      <c r="CAE327" s="72"/>
      <c r="CAF327" s="72"/>
      <c r="CAG327" s="72"/>
      <c r="CAH327" s="72"/>
      <c r="CAI327" s="72"/>
      <c r="CAJ327" s="72"/>
      <c r="CAK327" s="72"/>
      <c r="CAL327" s="72"/>
      <c r="CAM327" s="72"/>
      <c r="CAN327" s="72"/>
      <c r="CAO327" s="72"/>
      <c r="CAP327" s="72"/>
      <c r="CAQ327" s="72"/>
      <c r="CAR327" s="72"/>
      <c r="CAS327" s="72"/>
      <c r="CAT327" s="72"/>
      <c r="CAU327" s="72"/>
      <c r="CAV327" s="72"/>
      <c r="CAW327" s="72"/>
      <c r="CAX327" s="72"/>
      <c r="CAY327" s="72"/>
      <c r="CAZ327" s="72"/>
      <c r="CBA327" s="72"/>
      <c r="CBB327" s="72"/>
      <c r="CBC327" s="72"/>
      <c r="CBD327" s="72"/>
      <c r="CBE327" s="72"/>
      <c r="CBF327" s="72"/>
      <c r="CBG327" s="72"/>
      <c r="CBH327" s="72"/>
      <c r="CBI327" s="72"/>
      <c r="CBJ327" s="72"/>
      <c r="CBK327" s="72"/>
      <c r="CBL327" s="72"/>
      <c r="CBM327" s="72"/>
      <c r="CBN327" s="72"/>
      <c r="CBO327" s="72"/>
      <c r="CBP327" s="72"/>
      <c r="CBQ327" s="72"/>
      <c r="CBR327" s="72"/>
      <c r="CBS327" s="72"/>
      <c r="CBT327" s="72"/>
      <c r="CBU327" s="72"/>
      <c r="CBV327" s="72"/>
      <c r="CBW327" s="72"/>
      <c r="CBX327" s="72"/>
      <c r="CBY327" s="72"/>
      <c r="CBZ327" s="72"/>
      <c r="CCA327" s="72"/>
      <c r="CCB327" s="72"/>
      <c r="CCC327" s="72"/>
      <c r="CCD327" s="72"/>
      <c r="CCE327" s="72"/>
      <c r="CCF327" s="72"/>
      <c r="CCG327" s="72"/>
      <c r="CCH327" s="72"/>
      <c r="CCI327" s="72"/>
      <c r="CCJ327" s="72"/>
      <c r="CCK327" s="72"/>
      <c r="CCL327" s="72"/>
      <c r="CCM327" s="72"/>
      <c r="CCN327" s="72"/>
      <c r="CCO327" s="72"/>
      <c r="CCP327" s="72"/>
      <c r="CCQ327" s="72"/>
      <c r="CCR327" s="72"/>
      <c r="CCS327" s="72"/>
      <c r="CCT327" s="72"/>
      <c r="CCU327" s="72"/>
      <c r="CCV327" s="72"/>
      <c r="CCW327" s="72"/>
      <c r="CCX327" s="72"/>
      <c r="CCY327" s="72"/>
      <c r="CCZ327" s="72"/>
      <c r="CDA327" s="72"/>
      <c r="CDB327" s="72"/>
      <c r="CDC327" s="72"/>
      <c r="CDD327" s="72"/>
      <c r="CDE327" s="72"/>
      <c r="CDF327" s="72"/>
      <c r="CDG327" s="72"/>
      <c r="CDH327" s="72"/>
      <c r="CDI327" s="72"/>
      <c r="CDJ327" s="72"/>
      <c r="CDK327" s="72"/>
      <c r="CDL327" s="72"/>
      <c r="CDM327" s="72"/>
      <c r="CDN327" s="72"/>
      <c r="CDO327" s="72"/>
      <c r="CDP327" s="72"/>
      <c r="CDQ327" s="72"/>
      <c r="CDR327" s="72"/>
      <c r="CDS327" s="72"/>
      <c r="CDT327" s="72"/>
      <c r="CDU327" s="72"/>
      <c r="CDV327" s="72"/>
      <c r="CDW327" s="72"/>
      <c r="CDX327" s="72"/>
      <c r="CDY327" s="72"/>
      <c r="CDZ327" s="72"/>
      <c r="CEA327" s="72"/>
      <c r="CEB327" s="72"/>
      <c r="CEC327" s="72"/>
      <c r="CED327" s="72"/>
      <c r="CEE327" s="72"/>
      <c r="CEF327" s="72"/>
      <c r="CEG327" s="72"/>
      <c r="CEH327" s="72"/>
      <c r="CEI327" s="72"/>
      <c r="CEJ327" s="72"/>
      <c r="CEK327" s="72"/>
      <c r="CEL327" s="72"/>
      <c r="CEM327" s="72"/>
      <c r="CEN327" s="72"/>
      <c r="CEO327" s="72"/>
      <c r="CEP327" s="72"/>
      <c r="CEQ327" s="72"/>
      <c r="CER327" s="72"/>
      <c r="CES327" s="72"/>
      <c r="CET327" s="72"/>
      <c r="CEU327" s="72"/>
      <c r="CEV327" s="72"/>
      <c r="CEW327" s="72"/>
      <c r="CEX327" s="72"/>
      <c r="CEY327" s="72"/>
      <c r="CEZ327" s="72"/>
      <c r="CFA327" s="72"/>
      <c r="CFB327" s="72"/>
      <c r="CFC327" s="72"/>
      <c r="CFD327" s="72"/>
      <c r="CFE327" s="72"/>
      <c r="CFF327" s="72"/>
      <c r="CFG327" s="72"/>
      <c r="CFH327" s="72"/>
      <c r="CFI327" s="72"/>
      <c r="CFJ327" s="72"/>
      <c r="CFK327" s="72"/>
      <c r="CFL327" s="72"/>
      <c r="CFM327" s="72"/>
      <c r="CFN327" s="72"/>
      <c r="CFO327" s="72"/>
      <c r="CFP327" s="72"/>
      <c r="CFQ327" s="72"/>
      <c r="CFR327" s="72"/>
      <c r="CFS327" s="72"/>
      <c r="CFT327" s="72"/>
      <c r="CFU327" s="72"/>
      <c r="CFV327" s="72"/>
      <c r="CFW327" s="72"/>
      <c r="CFX327" s="72"/>
      <c r="CFY327" s="72"/>
      <c r="CFZ327" s="72"/>
      <c r="CGA327" s="72"/>
      <c r="CGB327" s="72"/>
      <c r="CGC327" s="72"/>
      <c r="CGD327" s="72"/>
      <c r="CGE327" s="72"/>
      <c r="CGF327" s="72"/>
      <c r="CGG327" s="72"/>
      <c r="CGH327" s="72"/>
      <c r="CGI327" s="72"/>
      <c r="CGJ327" s="72"/>
      <c r="CGK327" s="72"/>
      <c r="CGL327" s="72"/>
      <c r="CGM327" s="72"/>
      <c r="CGN327" s="72"/>
      <c r="CGO327" s="72"/>
      <c r="CGP327" s="72"/>
      <c r="CGQ327" s="72"/>
      <c r="CGR327" s="72"/>
      <c r="CGS327" s="72"/>
      <c r="CGT327" s="72"/>
      <c r="CGU327" s="72"/>
      <c r="CGV327" s="72"/>
      <c r="CGW327" s="72"/>
      <c r="CGX327" s="72"/>
      <c r="CGY327" s="72"/>
      <c r="CGZ327" s="72"/>
      <c r="CHA327" s="72"/>
      <c r="CHB327" s="72"/>
      <c r="CHC327" s="72"/>
      <c r="CHD327" s="72"/>
      <c r="CHE327" s="72"/>
      <c r="CHF327" s="72"/>
      <c r="CHG327" s="72"/>
      <c r="CHH327" s="72"/>
      <c r="CHI327" s="72"/>
      <c r="CHJ327" s="72"/>
      <c r="CHK327" s="72"/>
      <c r="CHL327" s="72"/>
      <c r="CHM327" s="72"/>
      <c r="CHN327" s="72"/>
      <c r="CHO327" s="72"/>
      <c r="CHP327" s="72"/>
      <c r="CHQ327" s="72"/>
      <c r="CHR327" s="72"/>
      <c r="CHS327" s="72"/>
      <c r="CHT327" s="72"/>
      <c r="CHU327" s="72"/>
      <c r="CHV327" s="72"/>
      <c r="CHW327" s="72"/>
      <c r="CHX327" s="72"/>
      <c r="CHY327" s="72"/>
      <c r="CHZ327" s="72"/>
      <c r="CIA327" s="72"/>
      <c r="CIB327" s="72"/>
      <c r="CIC327" s="72"/>
      <c r="CID327" s="72"/>
      <c r="CIE327" s="72"/>
      <c r="CIF327" s="72"/>
      <c r="CIG327" s="72"/>
      <c r="CIH327" s="72"/>
      <c r="CII327" s="72"/>
      <c r="CIJ327" s="72"/>
      <c r="CIK327" s="72"/>
      <c r="CIL327" s="72"/>
      <c r="CIM327" s="72"/>
      <c r="CIN327" s="72"/>
      <c r="CIO327" s="72"/>
      <c r="CIP327" s="72"/>
      <c r="CIQ327" s="72"/>
      <c r="CIR327" s="72"/>
      <c r="CIS327" s="72"/>
      <c r="CIT327" s="72"/>
      <c r="CIU327" s="72"/>
      <c r="CIV327" s="72"/>
      <c r="CIW327" s="72"/>
      <c r="CIX327" s="72"/>
      <c r="CIY327" s="72"/>
      <c r="CIZ327" s="72"/>
      <c r="CJA327" s="72"/>
      <c r="CJB327" s="72"/>
      <c r="CJC327" s="72"/>
      <c r="CJD327" s="72"/>
      <c r="CJE327" s="72"/>
      <c r="CJF327" s="72"/>
      <c r="CJG327" s="72"/>
      <c r="CJH327" s="72"/>
      <c r="CJI327" s="72"/>
      <c r="CJJ327" s="72"/>
      <c r="CJK327" s="72"/>
      <c r="CJL327" s="72"/>
      <c r="CJM327" s="72"/>
      <c r="CJN327" s="72"/>
      <c r="CJO327" s="72"/>
      <c r="CJP327" s="72"/>
      <c r="CJQ327" s="72"/>
      <c r="CJR327" s="72"/>
      <c r="CJS327" s="72"/>
      <c r="CJT327" s="72"/>
      <c r="CJU327" s="72"/>
      <c r="CJV327" s="72"/>
      <c r="CJW327" s="72"/>
      <c r="CJX327" s="72"/>
      <c r="CJY327" s="72"/>
      <c r="CJZ327" s="72"/>
      <c r="CKA327" s="72"/>
      <c r="CKB327" s="72"/>
      <c r="CKC327" s="72"/>
      <c r="CKD327" s="72"/>
      <c r="CKE327" s="72"/>
      <c r="CKF327" s="72"/>
      <c r="CKG327" s="72"/>
      <c r="CKH327" s="72"/>
      <c r="CKI327" s="72"/>
      <c r="CKJ327" s="72"/>
      <c r="CKK327" s="72"/>
      <c r="CKL327" s="72"/>
      <c r="CKM327" s="72"/>
      <c r="CKN327" s="72"/>
      <c r="CKO327" s="72"/>
      <c r="CKP327" s="72"/>
      <c r="CKQ327" s="72"/>
      <c r="CKR327" s="72"/>
      <c r="CKS327" s="72"/>
      <c r="CKT327" s="72"/>
      <c r="CKU327" s="72"/>
      <c r="CKV327" s="72"/>
      <c r="CKW327" s="72"/>
      <c r="CKX327" s="72"/>
      <c r="CKY327" s="72"/>
      <c r="CKZ327" s="72"/>
      <c r="CLA327" s="72"/>
      <c r="CLB327" s="72"/>
      <c r="CLC327" s="72"/>
      <c r="CLD327" s="72"/>
      <c r="CLE327" s="72"/>
      <c r="CLF327" s="72"/>
      <c r="CLG327" s="72"/>
      <c r="CLH327" s="72"/>
      <c r="CLI327" s="72"/>
      <c r="CLJ327" s="72"/>
      <c r="CLK327" s="72"/>
      <c r="CLL327" s="72"/>
      <c r="CLM327" s="72"/>
      <c r="CLN327" s="72"/>
      <c r="CLO327" s="72"/>
      <c r="CLP327" s="72"/>
      <c r="CLQ327" s="72"/>
      <c r="CLR327" s="72"/>
      <c r="CLS327" s="72"/>
      <c r="CLT327" s="72"/>
      <c r="CLU327" s="72"/>
      <c r="CLV327" s="72"/>
      <c r="CLW327" s="72"/>
      <c r="CLX327" s="72"/>
      <c r="CLY327" s="72"/>
      <c r="CLZ327" s="72"/>
      <c r="CMA327" s="72"/>
      <c r="CMB327" s="72"/>
      <c r="CMC327" s="72"/>
      <c r="CMD327" s="72"/>
      <c r="CME327" s="72"/>
      <c r="CMF327" s="72"/>
      <c r="CMG327" s="72"/>
      <c r="CMH327" s="72"/>
      <c r="CMI327" s="72"/>
      <c r="CMJ327" s="72"/>
      <c r="CMK327" s="72"/>
      <c r="CML327" s="72"/>
      <c r="CMM327" s="72"/>
      <c r="CMN327" s="72"/>
      <c r="CMO327" s="72"/>
      <c r="CMP327" s="72"/>
      <c r="CMQ327" s="72"/>
      <c r="CMR327" s="72"/>
      <c r="CMS327" s="72"/>
      <c r="CMT327" s="72"/>
      <c r="CMU327" s="72"/>
      <c r="CMV327" s="72"/>
      <c r="CMW327" s="72"/>
      <c r="CMX327" s="72"/>
      <c r="CMY327" s="72"/>
      <c r="CMZ327" s="72"/>
      <c r="CNA327" s="72"/>
      <c r="CNB327" s="72"/>
      <c r="CNC327" s="72"/>
      <c r="CND327" s="72"/>
      <c r="CNE327" s="72"/>
      <c r="CNF327" s="72"/>
      <c r="CNG327" s="72"/>
      <c r="CNH327" s="72"/>
      <c r="CNI327" s="72"/>
      <c r="CNJ327" s="72"/>
      <c r="CNK327" s="72"/>
      <c r="CNL327" s="72"/>
      <c r="CNM327" s="72"/>
      <c r="CNN327" s="72"/>
      <c r="CNO327" s="72"/>
      <c r="CNP327" s="72"/>
      <c r="CNQ327" s="72"/>
      <c r="CNR327" s="72"/>
      <c r="CNS327" s="72"/>
      <c r="CNT327" s="72"/>
      <c r="CNU327" s="72"/>
      <c r="CNV327" s="72"/>
      <c r="CNW327" s="72"/>
      <c r="CNX327" s="72"/>
      <c r="CNY327" s="72"/>
      <c r="CNZ327" s="72"/>
      <c r="COA327" s="72"/>
      <c r="COB327" s="72"/>
      <c r="COC327" s="72"/>
      <c r="COD327" s="72"/>
      <c r="COE327" s="72"/>
      <c r="COF327" s="72"/>
      <c r="COG327" s="72"/>
      <c r="COH327" s="72"/>
      <c r="COI327" s="72"/>
      <c r="COJ327" s="72"/>
      <c r="COK327" s="72"/>
      <c r="COL327" s="72"/>
      <c r="COM327" s="72"/>
      <c r="CON327" s="72"/>
      <c r="COO327" s="72"/>
      <c r="COP327" s="72"/>
      <c r="COQ327" s="72"/>
      <c r="COR327" s="72"/>
      <c r="COS327" s="72"/>
      <c r="COT327" s="72"/>
      <c r="COU327" s="72"/>
      <c r="COV327" s="72"/>
      <c r="COW327" s="72"/>
      <c r="COX327" s="72"/>
      <c r="COY327" s="72"/>
      <c r="COZ327" s="72"/>
      <c r="CPA327" s="72"/>
      <c r="CPB327" s="72"/>
      <c r="CPC327" s="72"/>
      <c r="CPD327" s="72"/>
      <c r="CPE327" s="72"/>
      <c r="CPF327" s="72"/>
      <c r="CPG327" s="72"/>
      <c r="CPH327" s="72"/>
      <c r="CPI327" s="72"/>
      <c r="CPJ327" s="72"/>
      <c r="CPK327" s="72"/>
      <c r="CPL327" s="72"/>
      <c r="CPM327" s="72"/>
      <c r="CPN327" s="72"/>
      <c r="CPO327" s="72"/>
      <c r="CPP327" s="72"/>
      <c r="CPQ327" s="72"/>
      <c r="CPR327" s="72"/>
      <c r="CPS327" s="72"/>
      <c r="CPT327" s="72"/>
      <c r="CPU327" s="72"/>
      <c r="CPV327" s="72"/>
      <c r="CPW327" s="72"/>
      <c r="CPX327" s="72"/>
      <c r="CPY327" s="72"/>
      <c r="CPZ327" s="72"/>
      <c r="CQA327" s="72"/>
      <c r="CQB327" s="72"/>
      <c r="CQC327" s="72"/>
      <c r="CQD327" s="72"/>
      <c r="CQE327" s="72"/>
      <c r="CQF327" s="72"/>
      <c r="CQG327" s="72"/>
      <c r="CQH327" s="72"/>
      <c r="CQI327" s="72"/>
      <c r="CQJ327" s="72"/>
      <c r="CQK327" s="72"/>
      <c r="CQL327" s="72"/>
      <c r="CQM327" s="72"/>
      <c r="CQN327" s="72"/>
      <c r="CQO327" s="72"/>
      <c r="CQP327" s="72"/>
      <c r="CQQ327" s="72"/>
      <c r="CQR327" s="72"/>
      <c r="CQS327" s="72"/>
      <c r="CQT327" s="72"/>
      <c r="CQU327" s="72"/>
      <c r="CQV327" s="72"/>
      <c r="CQW327" s="72"/>
      <c r="CQX327" s="72"/>
      <c r="CQY327" s="72"/>
      <c r="CQZ327" s="72"/>
      <c r="CRA327" s="72"/>
      <c r="CRB327" s="72"/>
      <c r="CRC327" s="72"/>
      <c r="CRD327" s="72"/>
      <c r="CRE327" s="72"/>
      <c r="CRF327" s="72"/>
      <c r="CRG327" s="72"/>
      <c r="CRH327" s="72"/>
      <c r="CRI327" s="72"/>
      <c r="CRJ327" s="72"/>
      <c r="CRK327" s="72"/>
      <c r="CRL327" s="72"/>
      <c r="CRM327" s="72"/>
      <c r="CRN327" s="72"/>
      <c r="CRO327" s="72"/>
      <c r="CRP327" s="72"/>
      <c r="CRQ327" s="72"/>
      <c r="CRR327" s="72"/>
      <c r="CRS327" s="72"/>
      <c r="CRT327" s="72"/>
      <c r="CRU327" s="72"/>
      <c r="CRV327" s="72"/>
      <c r="CRW327" s="72"/>
      <c r="CRX327" s="72"/>
      <c r="CRY327" s="72"/>
      <c r="CRZ327" s="72"/>
      <c r="CSA327" s="72"/>
      <c r="CSB327" s="72"/>
      <c r="CSC327" s="72"/>
      <c r="CSD327" s="72"/>
      <c r="CSE327" s="72"/>
      <c r="CSF327" s="72"/>
      <c r="CSG327" s="72"/>
      <c r="CSH327" s="72"/>
      <c r="CSI327" s="72"/>
      <c r="CSJ327" s="72"/>
      <c r="CSK327" s="72"/>
      <c r="CSL327" s="72"/>
      <c r="CSM327" s="72"/>
      <c r="CSN327" s="72"/>
      <c r="CSO327" s="72"/>
      <c r="CSP327" s="72"/>
      <c r="CSQ327" s="72"/>
      <c r="CSR327" s="72"/>
      <c r="CSS327" s="72"/>
      <c r="CST327" s="72"/>
      <c r="CSU327" s="72"/>
      <c r="CSV327" s="72"/>
      <c r="CSW327" s="72"/>
      <c r="CSX327" s="72"/>
      <c r="CSY327" s="72"/>
      <c r="CSZ327" s="72"/>
      <c r="CTA327" s="72"/>
      <c r="CTB327" s="72"/>
      <c r="CTC327" s="72"/>
      <c r="CTD327" s="72"/>
      <c r="CTE327" s="72"/>
      <c r="CTF327" s="72"/>
      <c r="CTG327" s="72"/>
      <c r="CTH327" s="72"/>
      <c r="CTI327" s="72"/>
      <c r="CTJ327" s="72"/>
      <c r="CTK327" s="72"/>
      <c r="CTL327" s="72"/>
      <c r="CTM327" s="72"/>
      <c r="CTN327" s="72"/>
      <c r="CTO327" s="72"/>
      <c r="CTP327" s="72"/>
      <c r="CTQ327" s="72"/>
      <c r="CTR327" s="72"/>
      <c r="CTS327" s="72"/>
      <c r="CTT327" s="72"/>
      <c r="CTU327" s="72"/>
      <c r="CTV327" s="72"/>
      <c r="CTW327" s="72"/>
      <c r="CTX327" s="72"/>
      <c r="CTY327" s="72"/>
      <c r="CTZ327" s="72"/>
      <c r="CUA327" s="72"/>
      <c r="CUB327" s="72"/>
      <c r="CUC327" s="72"/>
      <c r="CUD327" s="72"/>
      <c r="CUE327" s="72"/>
      <c r="CUF327" s="72"/>
      <c r="CUG327" s="72"/>
      <c r="CUH327" s="72"/>
      <c r="CUI327" s="72"/>
      <c r="CUJ327" s="72"/>
      <c r="CUK327" s="72"/>
      <c r="CUL327" s="72"/>
      <c r="CUM327" s="72"/>
      <c r="CUN327" s="72"/>
      <c r="CUO327" s="72"/>
      <c r="CUP327" s="72"/>
      <c r="CUQ327" s="72"/>
      <c r="CUR327" s="72"/>
      <c r="CUS327" s="72"/>
      <c r="CUT327" s="72"/>
      <c r="CUU327" s="72"/>
      <c r="CUV327" s="72"/>
      <c r="CUW327" s="72"/>
      <c r="CUX327" s="72"/>
      <c r="CUY327" s="72"/>
      <c r="CUZ327" s="72"/>
      <c r="CVA327" s="72"/>
      <c r="CVB327" s="72"/>
      <c r="CVC327" s="72"/>
      <c r="CVD327" s="72"/>
      <c r="CVE327" s="72"/>
      <c r="CVF327" s="72"/>
      <c r="CVG327" s="72"/>
      <c r="CVH327" s="72"/>
      <c r="CVI327" s="72"/>
      <c r="CVJ327" s="72"/>
      <c r="CVK327" s="72"/>
      <c r="CVL327" s="72"/>
      <c r="CVM327" s="72"/>
      <c r="CVN327" s="72"/>
      <c r="CVO327" s="72"/>
      <c r="CVP327" s="72"/>
      <c r="CVQ327" s="72"/>
      <c r="CVR327" s="72"/>
      <c r="CVS327" s="72"/>
      <c r="CVT327" s="72"/>
      <c r="CVU327" s="72"/>
      <c r="CVV327" s="72"/>
      <c r="CVW327" s="72"/>
      <c r="CVX327" s="72"/>
      <c r="CVY327" s="72"/>
      <c r="CVZ327" s="72"/>
      <c r="CWA327" s="72"/>
      <c r="CWB327" s="72"/>
      <c r="CWC327" s="72"/>
      <c r="CWD327" s="72"/>
      <c r="CWE327" s="72"/>
      <c r="CWF327" s="72"/>
      <c r="CWG327" s="72"/>
      <c r="CWH327" s="72"/>
      <c r="CWI327" s="72"/>
      <c r="CWJ327" s="72"/>
      <c r="CWK327" s="72"/>
      <c r="CWL327" s="72"/>
      <c r="CWM327" s="72"/>
      <c r="CWN327" s="72"/>
      <c r="CWO327" s="72"/>
      <c r="CWP327" s="72"/>
      <c r="CWQ327" s="72"/>
      <c r="CWR327" s="72"/>
      <c r="CWS327" s="72"/>
      <c r="CWT327" s="72"/>
      <c r="CWU327" s="72"/>
      <c r="CWV327" s="72"/>
      <c r="CWW327" s="72"/>
      <c r="CWX327" s="72"/>
      <c r="CWY327" s="72"/>
      <c r="CWZ327" s="72"/>
      <c r="CXA327" s="72"/>
      <c r="CXB327" s="72"/>
      <c r="CXC327" s="72"/>
      <c r="CXD327" s="72"/>
      <c r="CXE327" s="72"/>
      <c r="CXF327" s="72"/>
      <c r="CXG327" s="72"/>
      <c r="CXH327" s="72"/>
      <c r="CXI327" s="72"/>
      <c r="CXJ327" s="72"/>
      <c r="CXK327" s="72"/>
      <c r="CXL327" s="72"/>
      <c r="CXM327" s="72"/>
      <c r="CXN327" s="72"/>
      <c r="CXO327" s="72"/>
      <c r="CXP327" s="72"/>
      <c r="CXQ327" s="72"/>
      <c r="CXR327" s="72"/>
      <c r="CXS327" s="72"/>
      <c r="CXT327" s="72"/>
      <c r="CXU327" s="72"/>
      <c r="CXV327" s="72"/>
      <c r="CXW327" s="72"/>
      <c r="CXX327" s="72"/>
      <c r="CXY327" s="72"/>
      <c r="CXZ327" s="72"/>
      <c r="CYA327" s="72"/>
      <c r="CYB327" s="72"/>
      <c r="CYC327" s="72"/>
      <c r="CYD327" s="72"/>
      <c r="CYE327" s="72"/>
      <c r="CYF327" s="72"/>
      <c r="CYG327" s="72"/>
      <c r="CYH327" s="72"/>
      <c r="CYI327" s="72"/>
      <c r="CYJ327" s="72"/>
      <c r="CYK327" s="72"/>
      <c r="CYL327" s="72"/>
      <c r="CYM327" s="72"/>
      <c r="CYN327" s="72"/>
      <c r="CYO327" s="72"/>
      <c r="CYP327" s="72"/>
      <c r="CYQ327" s="72"/>
      <c r="CYR327" s="72"/>
      <c r="CYS327" s="72"/>
      <c r="CYT327" s="72"/>
      <c r="CYU327" s="72"/>
      <c r="CYV327" s="72"/>
      <c r="CYW327" s="72"/>
      <c r="CYX327" s="72"/>
      <c r="CYY327" s="72"/>
      <c r="CYZ327" s="72"/>
      <c r="CZA327" s="72"/>
      <c r="CZB327" s="72"/>
      <c r="CZC327" s="72"/>
      <c r="CZD327" s="72"/>
      <c r="CZE327" s="72"/>
      <c r="CZF327" s="72"/>
      <c r="CZG327" s="72"/>
      <c r="CZH327" s="72"/>
      <c r="CZI327" s="72"/>
      <c r="CZJ327" s="72"/>
      <c r="CZK327" s="72"/>
      <c r="CZL327" s="72"/>
      <c r="CZM327" s="72"/>
      <c r="CZN327" s="72"/>
      <c r="CZO327" s="72"/>
      <c r="CZP327" s="72"/>
      <c r="CZQ327" s="72"/>
      <c r="CZR327" s="72"/>
      <c r="CZS327" s="72"/>
      <c r="CZT327" s="72"/>
      <c r="CZU327" s="72"/>
      <c r="CZV327" s="72"/>
      <c r="CZW327" s="72"/>
      <c r="CZX327" s="72"/>
      <c r="CZY327" s="72"/>
      <c r="CZZ327" s="72"/>
      <c r="DAA327" s="72"/>
      <c r="DAB327" s="72"/>
      <c r="DAC327" s="72"/>
      <c r="DAD327" s="72"/>
      <c r="DAE327" s="72"/>
      <c r="DAF327" s="72"/>
      <c r="DAG327" s="72"/>
      <c r="DAH327" s="72"/>
      <c r="DAI327" s="72"/>
      <c r="DAJ327" s="72"/>
      <c r="DAK327" s="72"/>
      <c r="DAL327" s="72"/>
      <c r="DAM327" s="72"/>
      <c r="DAN327" s="72"/>
      <c r="DAO327" s="72"/>
      <c r="DAP327" s="72"/>
      <c r="DAQ327" s="72"/>
      <c r="DAR327" s="72"/>
      <c r="DAS327" s="72"/>
      <c r="DAT327" s="72"/>
      <c r="DAU327" s="72"/>
      <c r="DAV327" s="72"/>
      <c r="DAW327" s="72"/>
      <c r="DAX327" s="72"/>
      <c r="DAY327" s="72"/>
      <c r="DAZ327" s="72"/>
      <c r="DBA327" s="72"/>
      <c r="DBB327" s="72"/>
      <c r="DBC327" s="72"/>
      <c r="DBD327" s="72"/>
      <c r="DBE327" s="72"/>
      <c r="DBF327" s="72"/>
      <c r="DBG327" s="72"/>
      <c r="DBH327" s="72"/>
      <c r="DBI327" s="72"/>
      <c r="DBJ327" s="72"/>
      <c r="DBK327" s="72"/>
      <c r="DBL327" s="72"/>
      <c r="DBM327" s="72"/>
      <c r="DBN327" s="72"/>
      <c r="DBO327" s="72"/>
      <c r="DBP327" s="72"/>
      <c r="DBQ327" s="72"/>
      <c r="DBR327" s="72"/>
      <c r="DBS327" s="72"/>
      <c r="DBT327" s="72"/>
      <c r="DBU327" s="72"/>
      <c r="DBV327" s="72"/>
      <c r="DBW327" s="72"/>
      <c r="DBX327" s="72"/>
      <c r="DBY327" s="72"/>
      <c r="DBZ327" s="72"/>
      <c r="DCA327" s="72"/>
      <c r="DCB327" s="72"/>
      <c r="DCC327" s="72"/>
      <c r="DCD327" s="72"/>
      <c r="DCE327" s="72"/>
      <c r="DCF327" s="72"/>
      <c r="DCG327" s="72"/>
      <c r="DCH327" s="72"/>
      <c r="DCI327" s="72"/>
      <c r="DCJ327" s="72"/>
      <c r="DCK327" s="72"/>
      <c r="DCL327" s="72"/>
      <c r="DCM327" s="72"/>
      <c r="DCN327" s="72"/>
      <c r="DCO327" s="72"/>
      <c r="DCP327" s="72"/>
      <c r="DCQ327" s="72"/>
      <c r="DCR327" s="72"/>
      <c r="DCS327" s="72"/>
      <c r="DCT327" s="72"/>
      <c r="DCU327" s="72"/>
      <c r="DCV327" s="72"/>
      <c r="DCW327" s="72"/>
      <c r="DCX327" s="72"/>
      <c r="DCY327" s="72"/>
      <c r="DCZ327" s="72"/>
      <c r="DDA327" s="72"/>
      <c r="DDB327" s="72"/>
      <c r="DDC327" s="72"/>
      <c r="DDD327" s="72"/>
      <c r="DDE327" s="72"/>
      <c r="DDF327" s="72"/>
      <c r="DDG327" s="72"/>
      <c r="DDH327" s="72"/>
      <c r="DDI327" s="72"/>
      <c r="DDJ327" s="72"/>
      <c r="DDK327" s="72"/>
      <c r="DDL327" s="72"/>
      <c r="DDM327" s="72"/>
      <c r="DDN327" s="72"/>
      <c r="DDO327" s="72"/>
      <c r="DDP327" s="72"/>
      <c r="DDQ327" s="72"/>
      <c r="DDR327" s="72"/>
      <c r="DDS327" s="72"/>
      <c r="DDT327" s="72"/>
      <c r="DDU327" s="72"/>
      <c r="DDV327" s="72"/>
      <c r="DDW327" s="72"/>
      <c r="DDX327" s="72"/>
      <c r="DDY327" s="72"/>
      <c r="DDZ327" s="72"/>
      <c r="DEA327" s="72"/>
      <c r="DEB327" s="72"/>
      <c r="DEC327" s="72"/>
      <c r="DED327" s="72"/>
      <c r="DEE327" s="72"/>
      <c r="DEF327" s="72"/>
      <c r="DEG327" s="72"/>
      <c r="DEH327" s="72"/>
      <c r="DEI327" s="72"/>
      <c r="DEJ327" s="72"/>
      <c r="DEK327" s="72"/>
      <c r="DEL327" s="72"/>
      <c r="DEM327" s="72"/>
      <c r="DEN327" s="72"/>
      <c r="DEO327" s="72"/>
      <c r="DEP327" s="72"/>
      <c r="DEQ327" s="72"/>
      <c r="DER327" s="72"/>
      <c r="DES327" s="72"/>
      <c r="DET327" s="72"/>
      <c r="DEU327" s="72"/>
      <c r="DEV327" s="72"/>
      <c r="DEW327" s="72"/>
      <c r="DEX327" s="72"/>
      <c r="DEY327" s="72"/>
      <c r="DEZ327" s="72"/>
      <c r="DFA327" s="72"/>
      <c r="DFB327" s="72"/>
      <c r="DFC327" s="72"/>
      <c r="DFD327" s="72"/>
      <c r="DFE327" s="72"/>
      <c r="DFF327" s="72"/>
      <c r="DFG327" s="72"/>
      <c r="DFH327" s="72"/>
      <c r="DFI327" s="72"/>
      <c r="DFJ327" s="72"/>
      <c r="DFK327" s="72"/>
      <c r="DFL327" s="72"/>
      <c r="DFM327" s="72"/>
      <c r="DFN327" s="72"/>
      <c r="DFO327" s="72"/>
      <c r="DFP327" s="72"/>
      <c r="DFQ327" s="72"/>
      <c r="DFR327" s="72"/>
      <c r="DFS327" s="72"/>
      <c r="DFT327" s="72"/>
      <c r="DFU327" s="72"/>
      <c r="DFV327" s="72"/>
      <c r="DFW327" s="72"/>
      <c r="DFX327" s="72"/>
      <c r="DFY327" s="72"/>
      <c r="DFZ327" s="72"/>
      <c r="DGA327" s="72"/>
      <c r="DGB327" s="72"/>
      <c r="DGC327" s="72"/>
      <c r="DGD327" s="72"/>
      <c r="DGE327" s="72"/>
      <c r="DGF327" s="72"/>
      <c r="DGG327" s="72"/>
      <c r="DGH327" s="72"/>
      <c r="DGI327" s="72"/>
      <c r="DGJ327" s="72"/>
      <c r="DGK327" s="72"/>
      <c r="DGL327" s="72"/>
      <c r="DGM327" s="72"/>
      <c r="DGN327" s="72"/>
      <c r="DGO327" s="72"/>
      <c r="DGP327" s="72"/>
      <c r="DGQ327" s="72"/>
      <c r="DGR327" s="72"/>
      <c r="DGS327" s="72"/>
      <c r="DGT327" s="72"/>
      <c r="DGU327" s="72"/>
      <c r="DGV327" s="72"/>
      <c r="DGW327" s="72"/>
      <c r="DGX327" s="72"/>
      <c r="DGY327" s="72"/>
      <c r="DGZ327" s="72"/>
      <c r="DHA327" s="72"/>
      <c r="DHB327" s="72"/>
      <c r="DHC327" s="72"/>
      <c r="DHD327" s="72"/>
      <c r="DHE327" s="72"/>
      <c r="DHF327" s="72"/>
      <c r="DHG327" s="72"/>
      <c r="DHH327" s="72"/>
      <c r="DHI327" s="72"/>
      <c r="DHJ327" s="72"/>
      <c r="DHK327" s="72"/>
      <c r="DHL327" s="72"/>
      <c r="DHM327" s="72"/>
      <c r="DHN327" s="72"/>
      <c r="DHO327" s="72"/>
      <c r="DHP327" s="72"/>
      <c r="DHQ327" s="72"/>
      <c r="DHR327" s="72"/>
      <c r="DHS327" s="72"/>
      <c r="DHT327" s="72"/>
      <c r="DHU327" s="72"/>
      <c r="DHV327" s="72"/>
      <c r="DHW327" s="72"/>
      <c r="DHX327" s="72"/>
      <c r="DHY327" s="72"/>
      <c r="DHZ327" s="72"/>
      <c r="DIA327" s="72"/>
      <c r="DIB327" s="72"/>
      <c r="DIC327" s="72"/>
      <c r="DID327" s="72"/>
      <c r="DIE327" s="72"/>
      <c r="DIF327" s="72"/>
      <c r="DIG327" s="72"/>
      <c r="DIH327" s="72"/>
      <c r="DII327" s="72"/>
      <c r="DIJ327" s="72"/>
      <c r="DIK327" s="72"/>
      <c r="DIL327" s="72"/>
      <c r="DIM327" s="72"/>
      <c r="DIN327" s="72"/>
      <c r="DIO327" s="72"/>
      <c r="DIP327" s="72"/>
      <c r="DIQ327" s="72"/>
      <c r="DIR327" s="72"/>
      <c r="DIS327" s="72"/>
      <c r="DIT327" s="72"/>
      <c r="DIU327" s="72"/>
      <c r="DIV327" s="72"/>
      <c r="DIW327" s="72"/>
      <c r="DIX327" s="72"/>
      <c r="DIY327" s="72"/>
      <c r="DIZ327" s="72"/>
      <c r="DJA327" s="72"/>
      <c r="DJB327" s="72"/>
      <c r="DJC327" s="72"/>
      <c r="DJD327" s="72"/>
      <c r="DJE327" s="72"/>
      <c r="DJF327" s="72"/>
      <c r="DJG327" s="72"/>
      <c r="DJH327" s="72"/>
      <c r="DJI327" s="72"/>
      <c r="DJJ327" s="72"/>
      <c r="DJK327" s="72"/>
      <c r="DJL327" s="72"/>
      <c r="DJM327" s="72"/>
      <c r="DJN327" s="72"/>
      <c r="DJO327" s="72"/>
      <c r="DJP327" s="72"/>
      <c r="DJQ327" s="72"/>
      <c r="DJR327" s="72"/>
      <c r="DJS327" s="72"/>
      <c r="DJT327" s="72"/>
      <c r="DJU327" s="72"/>
      <c r="DJV327" s="72"/>
      <c r="DJW327" s="72"/>
      <c r="DJX327" s="72"/>
      <c r="DJY327" s="72"/>
      <c r="DJZ327" s="72"/>
      <c r="DKA327" s="72"/>
      <c r="DKB327" s="72"/>
      <c r="DKC327" s="72"/>
      <c r="DKD327" s="72"/>
      <c r="DKE327" s="72"/>
      <c r="DKF327" s="72"/>
      <c r="DKG327" s="72"/>
      <c r="DKH327" s="72"/>
      <c r="DKI327" s="72"/>
      <c r="DKJ327" s="72"/>
      <c r="DKK327" s="72"/>
      <c r="DKL327" s="72"/>
      <c r="DKM327" s="72"/>
      <c r="DKN327" s="72"/>
      <c r="DKO327" s="72"/>
      <c r="DKP327" s="72"/>
      <c r="DKQ327" s="72"/>
      <c r="DKR327" s="72"/>
      <c r="DKS327" s="72"/>
      <c r="DKT327" s="72"/>
      <c r="DKU327" s="72"/>
      <c r="DKV327" s="72"/>
      <c r="DKW327" s="72"/>
      <c r="DKX327" s="72"/>
      <c r="DKY327" s="72"/>
      <c r="DKZ327" s="72"/>
      <c r="DLA327" s="72"/>
      <c r="DLB327" s="72"/>
      <c r="DLC327" s="72"/>
      <c r="DLD327" s="72"/>
      <c r="DLE327" s="72"/>
      <c r="DLF327" s="72"/>
      <c r="DLG327" s="72"/>
      <c r="DLH327" s="72"/>
      <c r="DLI327" s="72"/>
      <c r="DLJ327" s="72"/>
      <c r="DLK327" s="72"/>
      <c r="DLL327" s="72"/>
      <c r="DLM327" s="72"/>
      <c r="DLN327" s="72"/>
      <c r="DLO327" s="72"/>
      <c r="DLP327" s="72"/>
      <c r="DLQ327" s="72"/>
      <c r="DLR327" s="72"/>
      <c r="DLS327" s="72"/>
      <c r="DLT327" s="72"/>
      <c r="DLU327" s="72"/>
      <c r="DLV327" s="72"/>
      <c r="DLW327" s="72"/>
      <c r="DLX327" s="72"/>
      <c r="DLY327" s="72"/>
      <c r="DLZ327" s="72"/>
      <c r="DMA327" s="72"/>
      <c r="DMB327" s="72"/>
      <c r="DMC327" s="72"/>
      <c r="DMD327" s="72"/>
      <c r="DME327" s="72"/>
      <c r="DMF327" s="72"/>
      <c r="DMG327" s="72"/>
      <c r="DMH327" s="72"/>
      <c r="DMI327" s="72"/>
      <c r="DMJ327" s="72"/>
      <c r="DMK327" s="72"/>
      <c r="DML327" s="72"/>
      <c r="DMM327" s="72"/>
      <c r="DMN327" s="72"/>
      <c r="DMO327" s="72"/>
      <c r="DMP327" s="72"/>
      <c r="DMQ327" s="72"/>
      <c r="DMR327" s="72"/>
      <c r="DMS327" s="72"/>
      <c r="DMT327" s="72"/>
      <c r="DMU327" s="72"/>
      <c r="DMV327" s="72"/>
      <c r="DMW327" s="72"/>
      <c r="DMX327" s="72"/>
      <c r="DMY327" s="72"/>
      <c r="DMZ327" s="72"/>
      <c r="DNA327" s="72"/>
      <c r="DNB327" s="72"/>
      <c r="DNC327" s="72"/>
      <c r="DND327" s="72"/>
      <c r="DNE327" s="72"/>
      <c r="DNF327" s="72"/>
      <c r="DNG327" s="72"/>
      <c r="DNH327" s="72"/>
      <c r="DNI327" s="72"/>
      <c r="DNJ327" s="72"/>
      <c r="DNK327" s="72"/>
      <c r="DNL327" s="72"/>
      <c r="DNM327" s="72"/>
      <c r="DNN327" s="72"/>
      <c r="DNO327" s="72"/>
      <c r="DNP327" s="72"/>
      <c r="DNQ327" s="72"/>
      <c r="DNR327" s="72"/>
      <c r="DNS327" s="72"/>
      <c r="DNT327" s="72"/>
      <c r="DNU327" s="72"/>
      <c r="DNV327" s="72"/>
      <c r="DNW327" s="72"/>
      <c r="DNX327" s="72"/>
      <c r="DNY327" s="72"/>
      <c r="DNZ327" s="72"/>
      <c r="DOA327" s="72"/>
      <c r="DOB327" s="72"/>
      <c r="DOC327" s="72"/>
      <c r="DOD327" s="72"/>
      <c r="DOE327" s="72"/>
      <c r="DOF327" s="72"/>
      <c r="DOG327" s="72"/>
      <c r="DOH327" s="72"/>
      <c r="DOI327" s="72"/>
      <c r="DOJ327" s="72"/>
      <c r="DOK327" s="72"/>
      <c r="DOL327" s="72"/>
      <c r="DOM327" s="72"/>
      <c r="DON327" s="72"/>
      <c r="DOO327" s="72"/>
      <c r="DOP327" s="72"/>
      <c r="DOQ327" s="72"/>
      <c r="DOR327" s="72"/>
      <c r="DOS327" s="72"/>
      <c r="DOT327" s="72"/>
      <c r="DOU327" s="72"/>
      <c r="DOV327" s="72"/>
      <c r="DOW327" s="72"/>
      <c r="DOX327" s="72"/>
      <c r="DOY327" s="72"/>
      <c r="DOZ327" s="72"/>
      <c r="DPA327" s="72"/>
      <c r="DPB327" s="72"/>
      <c r="DPC327" s="72"/>
      <c r="DPD327" s="72"/>
      <c r="DPE327" s="72"/>
      <c r="DPF327" s="72"/>
      <c r="DPG327" s="72"/>
      <c r="DPH327" s="72"/>
      <c r="DPI327" s="72"/>
      <c r="DPJ327" s="72"/>
      <c r="DPK327" s="72"/>
      <c r="DPL327" s="72"/>
      <c r="DPM327" s="72"/>
      <c r="DPN327" s="72"/>
      <c r="DPO327" s="72"/>
      <c r="DPP327" s="72"/>
      <c r="DPQ327" s="72"/>
      <c r="DPR327" s="72"/>
      <c r="DPS327" s="72"/>
      <c r="DPT327" s="72"/>
      <c r="DPU327" s="72"/>
      <c r="DPV327" s="72"/>
      <c r="DPW327" s="72"/>
      <c r="DPX327" s="72"/>
      <c r="DPY327" s="72"/>
      <c r="DPZ327" s="72"/>
      <c r="DQA327" s="72"/>
      <c r="DQB327" s="72"/>
      <c r="DQC327" s="72"/>
      <c r="DQD327" s="72"/>
      <c r="DQE327" s="72"/>
      <c r="DQF327" s="72"/>
      <c r="DQG327" s="72"/>
      <c r="DQH327" s="72"/>
      <c r="DQI327" s="72"/>
      <c r="DQJ327" s="72"/>
      <c r="DQK327" s="72"/>
      <c r="DQL327" s="72"/>
      <c r="DQM327" s="72"/>
      <c r="DQN327" s="72"/>
      <c r="DQO327" s="72"/>
      <c r="DQP327" s="72"/>
      <c r="DQQ327" s="72"/>
      <c r="DQR327" s="72"/>
      <c r="DQS327" s="72"/>
      <c r="DQT327" s="72"/>
      <c r="DQU327" s="72"/>
      <c r="DQV327" s="72"/>
      <c r="DQW327" s="72"/>
      <c r="DQX327" s="72"/>
      <c r="DQY327" s="72"/>
      <c r="DQZ327" s="72"/>
      <c r="DRA327" s="72"/>
      <c r="DRB327" s="72"/>
      <c r="DRC327" s="72"/>
      <c r="DRD327" s="72"/>
      <c r="DRE327" s="72"/>
      <c r="DRF327" s="72"/>
      <c r="DRG327" s="72"/>
      <c r="DRH327" s="72"/>
      <c r="DRI327" s="72"/>
      <c r="DRJ327" s="72"/>
      <c r="DRK327" s="72"/>
      <c r="DRL327" s="72"/>
      <c r="DRM327" s="72"/>
      <c r="DRN327" s="72"/>
      <c r="DRO327" s="72"/>
      <c r="DRP327" s="72"/>
      <c r="DRQ327" s="72"/>
      <c r="DRR327" s="72"/>
      <c r="DRS327" s="72"/>
      <c r="DRT327" s="72"/>
      <c r="DRU327" s="72"/>
      <c r="DRV327" s="72"/>
      <c r="DRW327" s="72"/>
      <c r="DRX327" s="72"/>
      <c r="DRY327" s="72"/>
      <c r="DRZ327" s="72"/>
      <c r="DSA327" s="72"/>
      <c r="DSB327" s="72"/>
      <c r="DSC327" s="72"/>
      <c r="DSD327" s="72"/>
      <c r="DSE327" s="72"/>
      <c r="DSF327" s="72"/>
      <c r="DSG327" s="72"/>
      <c r="DSH327" s="72"/>
      <c r="DSI327" s="72"/>
      <c r="DSJ327" s="72"/>
      <c r="DSK327" s="72"/>
      <c r="DSL327" s="72"/>
      <c r="DSM327" s="72"/>
      <c r="DSN327" s="72"/>
      <c r="DSO327" s="72"/>
      <c r="DSP327" s="72"/>
      <c r="DSQ327" s="72"/>
      <c r="DSR327" s="72"/>
      <c r="DSS327" s="72"/>
      <c r="DST327" s="72"/>
      <c r="DSU327" s="72"/>
      <c r="DSV327" s="72"/>
      <c r="DSW327" s="72"/>
      <c r="DSX327" s="72"/>
      <c r="DSY327" s="72"/>
      <c r="DSZ327" s="72"/>
      <c r="DTA327" s="72"/>
      <c r="DTB327" s="72"/>
      <c r="DTC327" s="72"/>
      <c r="DTD327" s="72"/>
      <c r="DTE327" s="72"/>
      <c r="DTF327" s="72"/>
      <c r="DTG327" s="72"/>
      <c r="DTH327" s="72"/>
      <c r="DTI327" s="72"/>
      <c r="DTJ327" s="72"/>
      <c r="DTK327" s="72"/>
      <c r="DTL327" s="72"/>
      <c r="DTM327" s="72"/>
      <c r="DTN327" s="72"/>
      <c r="DTO327" s="72"/>
      <c r="DTP327" s="72"/>
      <c r="DTQ327" s="72"/>
      <c r="DTR327" s="72"/>
      <c r="DTS327" s="72"/>
      <c r="DTT327" s="72"/>
      <c r="DTU327" s="72"/>
      <c r="DTV327" s="72"/>
      <c r="DTW327" s="72"/>
      <c r="DTX327" s="72"/>
      <c r="DTY327" s="72"/>
      <c r="DTZ327" s="72"/>
      <c r="DUA327" s="72"/>
      <c r="DUB327" s="72"/>
      <c r="DUC327" s="72"/>
      <c r="DUD327" s="72"/>
      <c r="DUE327" s="72"/>
      <c r="DUF327" s="72"/>
      <c r="DUG327" s="72"/>
      <c r="DUH327" s="72"/>
      <c r="DUI327" s="72"/>
      <c r="DUJ327" s="72"/>
      <c r="DUK327" s="72"/>
      <c r="DUL327" s="72"/>
      <c r="DUM327" s="72"/>
      <c r="DUN327" s="72"/>
      <c r="DUO327" s="72"/>
      <c r="DUP327" s="72"/>
      <c r="DUQ327" s="72"/>
      <c r="DUR327" s="72"/>
      <c r="DUS327" s="72"/>
      <c r="DUT327" s="72"/>
      <c r="DUU327" s="72"/>
      <c r="DUV327" s="72"/>
      <c r="DUW327" s="72"/>
      <c r="DUX327" s="72"/>
      <c r="DUY327" s="72"/>
      <c r="DUZ327" s="72"/>
      <c r="DVA327" s="72"/>
      <c r="DVB327" s="72"/>
      <c r="DVC327" s="72"/>
      <c r="DVD327" s="72"/>
      <c r="DVE327" s="72"/>
      <c r="DVF327" s="72"/>
      <c r="DVG327" s="72"/>
      <c r="DVH327" s="72"/>
      <c r="DVI327" s="72"/>
      <c r="DVJ327" s="72"/>
      <c r="DVK327" s="72"/>
      <c r="DVL327" s="72"/>
      <c r="DVM327" s="72"/>
      <c r="DVN327" s="72"/>
      <c r="DVO327" s="72"/>
      <c r="DVP327" s="72"/>
      <c r="DVQ327" s="72"/>
      <c r="DVR327" s="72"/>
      <c r="DVS327" s="72"/>
      <c r="DVT327" s="72"/>
      <c r="DVU327" s="72"/>
      <c r="DVV327" s="72"/>
      <c r="DVW327" s="72"/>
      <c r="DVX327" s="72"/>
      <c r="DVY327" s="72"/>
      <c r="DVZ327" s="72"/>
      <c r="DWA327" s="72"/>
      <c r="DWB327" s="72"/>
      <c r="DWC327" s="72"/>
      <c r="DWD327" s="72"/>
      <c r="DWE327" s="72"/>
      <c r="DWF327" s="72"/>
      <c r="DWG327" s="72"/>
      <c r="DWH327" s="72"/>
      <c r="DWI327" s="72"/>
      <c r="DWJ327" s="72"/>
      <c r="DWK327" s="72"/>
      <c r="DWL327" s="72"/>
      <c r="DWM327" s="72"/>
      <c r="DWN327" s="72"/>
      <c r="DWO327" s="72"/>
      <c r="DWP327" s="72"/>
      <c r="DWQ327" s="72"/>
      <c r="DWR327" s="72"/>
      <c r="DWS327" s="72"/>
      <c r="DWT327" s="72"/>
      <c r="DWU327" s="72"/>
      <c r="DWV327" s="72"/>
      <c r="DWW327" s="72"/>
      <c r="DWX327" s="72"/>
      <c r="DWY327" s="72"/>
      <c r="DWZ327" s="72"/>
      <c r="DXA327" s="72"/>
      <c r="DXB327" s="72"/>
      <c r="DXC327" s="72"/>
      <c r="DXD327" s="72"/>
      <c r="DXE327" s="72"/>
      <c r="DXF327" s="72"/>
      <c r="DXG327" s="72"/>
      <c r="DXH327" s="72"/>
      <c r="DXI327" s="72"/>
      <c r="DXJ327" s="72"/>
      <c r="DXK327" s="72"/>
      <c r="DXL327" s="72"/>
      <c r="DXM327" s="72"/>
      <c r="DXN327" s="72"/>
      <c r="DXO327" s="72"/>
      <c r="DXP327" s="72"/>
      <c r="DXQ327" s="72"/>
      <c r="DXR327" s="72"/>
      <c r="DXS327" s="72"/>
      <c r="DXT327" s="72"/>
      <c r="DXU327" s="72"/>
      <c r="DXV327" s="72"/>
      <c r="DXW327" s="72"/>
      <c r="DXX327" s="72"/>
      <c r="DXY327" s="72"/>
      <c r="DXZ327" s="72"/>
      <c r="DYA327" s="72"/>
      <c r="DYB327" s="72"/>
      <c r="DYC327" s="72"/>
      <c r="DYD327" s="72"/>
      <c r="DYE327" s="72"/>
      <c r="DYF327" s="72"/>
      <c r="DYG327" s="72"/>
      <c r="DYH327" s="72"/>
      <c r="DYI327" s="72"/>
      <c r="DYJ327" s="72"/>
      <c r="DYK327" s="72"/>
      <c r="DYL327" s="72"/>
      <c r="DYM327" s="72"/>
      <c r="DYN327" s="72"/>
      <c r="DYO327" s="72"/>
      <c r="DYP327" s="72"/>
      <c r="DYQ327" s="72"/>
      <c r="DYR327" s="72"/>
      <c r="DYS327" s="72"/>
      <c r="DYT327" s="72"/>
      <c r="DYU327" s="72"/>
      <c r="DYV327" s="72"/>
      <c r="DYW327" s="72"/>
      <c r="DYX327" s="72"/>
      <c r="DYY327" s="72"/>
      <c r="DYZ327" s="72"/>
      <c r="DZA327" s="72"/>
      <c r="DZB327" s="72"/>
      <c r="DZC327" s="72"/>
      <c r="DZD327" s="72"/>
      <c r="DZE327" s="72"/>
      <c r="DZF327" s="72"/>
      <c r="DZG327" s="72"/>
      <c r="DZH327" s="72"/>
      <c r="DZI327" s="72"/>
      <c r="DZJ327" s="72"/>
      <c r="DZK327" s="72"/>
      <c r="DZL327" s="72"/>
      <c r="DZM327" s="72"/>
      <c r="DZN327" s="72"/>
      <c r="DZO327" s="72"/>
      <c r="DZP327" s="72"/>
      <c r="DZQ327" s="72"/>
      <c r="DZR327" s="72"/>
      <c r="DZS327" s="72"/>
      <c r="DZT327" s="72"/>
      <c r="DZU327" s="72"/>
      <c r="DZV327" s="72"/>
      <c r="DZW327" s="72"/>
      <c r="DZX327" s="72"/>
      <c r="DZY327" s="72"/>
      <c r="DZZ327" s="72"/>
      <c r="EAA327" s="72"/>
      <c r="EAB327" s="72"/>
      <c r="EAC327" s="72"/>
      <c r="EAD327" s="72"/>
      <c r="EAE327" s="72"/>
      <c r="EAF327" s="72"/>
      <c r="EAG327" s="72"/>
      <c r="EAH327" s="72"/>
      <c r="EAI327" s="72"/>
      <c r="EAJ327" s="72"/>
      <c r="EAK327" s="72"/>
      <c r="EAL327" s="72"/>
      <c r="EAM327" s="72"/>
      <c r="EAN327" s="72"/>
      <c r="EAO327" s="72"/>
      <c r="EAP327" s="72"/>
      <c r="EAQ327" s="72"/>
      <c r="EAR327" s="72"/>
      <c r="EAS327" s="72"/>
      <c r="EAT327" s="72"/>
      <c r="EAU327" s="72"/>
      <c r="EAV327" s="72"/>
      <c r="EAW327" s="72"/>
      <c r="EAX327" s="72"/>
      <c r="EAY327" s="72"/>
      <c r="EAZ327" s="72"/>
      <c r="EBA327" s="72"/>
      <c r="EBB327" s="72"/>
      <c r="EBC327" s="72"/>
      <c r="EBD327" s="72"/>
      <c r="EBE327" s="72"/>
      <c r="EBF327" s="72"/>
      <c r="EBG327" s="72"/>
      <c r="EBH327" s="72"/>
      <c r="EBI327" s="72"/>
      <c r="EBJ327" s="72"/>
      <c r="EBK327" s="72"/>
      <c r="EBL327" s="72"/>
      <c r="EBM327" s="72"/>
      <c r="EBN327" s="72"/>
      <c r="EBO327" s="72"/>
      <c r="EBP327" s="72"/>
      <c r="EBQ327" s="72"/>
      <c r="EBR327" s="72"/>
      <c r="EBS327" s="72"/>
      <c r="EBT327" s="72"/>
      <c r="EBU327" s="72"/>
      <c r="EBV327" s="72"/>
      <c r="EBW327" s="72"/>
      <c r="EBX327" s="72"/>
      <c r="EBY327" s="72"/>
      <c r="EBZ327" s="72"/>
      <c r="ECA327" s="72"/>
      <c r="ECB327" s="72"/>
      <c r="ECC327" s="72"/>
      <c r="ECD327" s="72"/>
      <c r="ECE327" s="72"/>
      <c r="ECF327" s="72"/>
      <c r="ECG327" s="72"/>
      <c r="ECH327" s="72"/>
      <c r="ECI327" s="72"/>
      <c r="ECJ327" s="72"/>
      <c r="ECK327" s="72"/>
      <c r="ECL327" s="72"/>
      <c r="ECM327" s="72"/>
      <c r="ECN327" s="72"/>
      <c r="ECO327" s="72"/>
      <c r="ECP327" s="72"/>
      <c r="ECQ327" s="72"/>
      <c r="ECR327" s="72"/>
      <c r="ECS327" s="72"/>
      <c r="ECT327" s="72"/>
      <c r="ECU327" s="72"/>
      <c r="ECV327" s="72"/>
      <c r="ECW327" s="72"/>
      <c r="ECX327" s="72"/>
      <c r="ECY327" s="72"/>
      <c r="ECZ327" s="72"/>
      <c r="EDA327" s="72"/>
      <c r="EDB327" s="72"/>
      <c r="EDC327" s="72"/>
      <c r="EDD327" s="72"/>
      <c r="EDE327" s="72"/>
      <c r="EDF327" s="72"/>
      <c r="EDG327" s="72"/>
      <c r="EDH327" s="72"/>
      <c r="EDI327" s="72"/>
      <c r="EDJ327" s="72"/>
      <c r="EDK327" s="72"/>
      <c r="EDL327" s="72"/>
      <c r="EDM327" s="72"/>
      <c r="EDN327" s="72"/>
      <c r="EDO327" s="72"/>
      <c r="EDP327" s="72"/>
      <c r="EDQ327" s="72"/>
      <c r="EDR327" s="72"/>
      <c r="EDS327" s="72"/>
      <c r="EDT327" s="72"/>
      <c r="EDU327" s="72"/>
      <c r="EDV327" s="72"/>
      <c r="EDW327" s="72"/>
      <c r="EDX327" s="72"/>
      <c r="EDY327" s="72"/>
      <c r="EDZ327" s="72"/>
      <c r="EEA327" s="72"/>
      <c r="EEB327" s="72"/>
      <c r="EEC327" s="72"/>
      <c r="EED327" s="72"/>
      <c r="EEE327" s="72"/>
      <c r="EEF327" s="72"/>
      <c r="EEG327" s="72"/>
      <c r="EEH327" s="72"/>
      <c r="EEI327" s="72"/>
      <c r="EEJ327" s="72"/>
      <c r="EEK327" s="72"/>
      <c r="EEL327" s="72"/>
      <c r="EEM327" s="72"/>
      <c r="EEN327" s="72"/>
      <c r="EEO327" s="72"/>
      <c r="EEP327" s="72"/>
      <c r="EEQ327" s="72"/>
      <c r="EER327" s="72"/>
      <c r="EES327" s="72"/>
      <c r="EET327" s="72"/>
      <c r="EEU327" s="72"/>
      <c r="EEV327" s="72"/>
      <c r="EEW327" s="72"/>
      <c r="EEX327" s="72"/>
      <c r="EEY327" s="72"/>
      <c r="EEZ327" s="72"/>
      <c r="EFA327" s="72"/>
      <c r="EFB327" s="72"/>
      <c r="EFC327" s="72"/>
      <c r="EFD327" s="72"/>
      <c r="EFE327" s="72"/>
      <c r="EFF327" s="72"/>
      <c r="EFG327" s="72"/>
      <c r="EFH327" s="72"/>
      <c r="EFI327" s="72"/>
      <c r="EFJ327" s="72"/>
      <c r="EFK327" s="72"/>
      <c r="EFL327" s="72"/>
      <c r="EFM327" s="72"/>
      <c r="EFN327" s="72"/>
      <c r="EFO327" s="72"/>
      <c r="EFP327" s="72"/>
      <c r="EFQ327" s="72"/>
      <c r="EFR327" s="72"/>
      <c r="EFS327" s="72"/>
      <c r="EFT327" s="72"/>
      <c r="EFU327" s="72"/>
      <c r="EFV327" s="72"/>
      <c r="EFW327" s="72"/>
      <c r="EFX327" s="72"/>
      <c r="EFY327" s="72"/>
      <c r="EFZ327" s="72"/>
      <c r="EGA327" s="72"/>
      <c r="EGB327" s="72"/>
      <c r="EGC327" s="72"/>
      <c r="EGD327" s="72"/>
      <c r="EGE327" s="72"/>
      <c r="EGF327" s="72"/>
      <c r="EGG327" s="72"/>
      <c r="EGH327" s="72"/>
      <c r="EGI327" s="72"/>
      <c r="EGJ327" s="72"/>
      <c r="EGK327" s="72"/>
      <c r="EGL327" s="72"/>
      <c r="EGM327" s="72"/>
      <c r="EGN327" s="72"/>
      <c r="EGO327" s="72"/>
      <c r="EGP327" s="72"/>
      <c r="EGQ327" s="72"/>
      <c r="EGR327" s="72"/>
      <c r="EGS327" s="72"/>
      <c r="EGT327" s="72"/>
      <c r="EGU327" s="72"/>
      <c r="EGV327" s="72"/>
      <c r="EGW327" s="72"/>
      <c r="EGX327" s="72"/>
      <c r="EGY327" s="72"/>
      <c r="EGZ327" s="72"/>
      <c r="EHA327" s="72"/>
      <c r="EHB327" s="72"/>
      <c r="EHC327" s="72"/>
      <c r="EHD327" s="72"/>
      <c r="EHE327" s="72"/>
      <c r="EHF327" s="72"/>
      <c r="EHG327" s="72"/>
      <c r="EHH327" s="72"/>
      <c r="EHI327" s="72"/>
      <c r="EHJ327" s="72"/>
      <c r="EHK327" s="72"/>
      <c r="EHL327" s="72"/>
      <c r="EHM327" s="72"/>
      <c r="EHN327" s="72"/>
      <c r="EHO327" s="72"/>
      <c r="EHP327" s="72"/>
      <c r="EHQ327" s="72"/>
      <c r="EHR327" s="72"/>
      <c r="EHS327" s="72"/>
      <c r="EHT327" s="72"/>
      <c r="EHU327" s="72"/>
      <c r="EHV327" s="72"/>
      <c r="EHW327" s="72"/>
      <c r="EHX327" s="72"/>
      <c r="EHY327" s="72"/>
      <c r="EHZ327" s="72"/>
      <c r="EIA327" s="72"/>
      <c r="EIB327" s="72"/>
      <c r="EIC327" s="72"/>
      <c r="EID327" s="72"/>
      <c r="EIE327" s="72"/>
      <c r="EIF327" s="72"/>
      <c r="EIG327" s="72"/>
      <c r="EIH327" s="72"/>
      <c r="EII327" s="72"/>
      <c r="EIJ327" s="72"/>
      <c r="EIK327" s="72"/>
      <c r="EIL327" s="72"/>
      <c r="EIM327" s="72"/>
      <c r="EIN327" s="72"/>
      <c r="EIO327" s="72"/>
      <c r="EIP327" s="72"/>
      <c r="EIQ327" s="72"/>
      <c r="EIR327" s="72"/>
      <c r="EIS327" s="72"/>
      <c r="EIT327" s="72"/>
      <c r="EIU327" s="72"/>
      <c r="EIV327" s="72"/>
      <c r="EIW327" s="72"/>
      <c r="EIX327" s="72"/>
      <c r="EIY327" s="72"/>
      <c r="EIZ327" s="72"/>
      <c r="EJA327" s="72"/>
      <c r="EJB327" s="72"/>
      <c r="EJC327" s="72"/>
      <c r="EJD327" s="72"/>
      <c r="EJE327" s="72"/>
      <c r="EJF327" s="72"/>
      <c r="EJG327" s="72"/>
      <c r="EJH327" s="72"/>
      <c r="EJI327" s="72"/>
      <c r="EJJ327" s="72"/>
      <c r="EJK327" s="72"/>
      <c r="EJL327" s="72"/>
      <c r="EJM327" s="72"/>
      <c r="EJN327" s="72"/>
      <c r="EJO327" s="72"/>
      <c r="EJP327" s="72"/>
      <c r="EJQ327" s="72"/>
      <c r="EJR327" s="72"/>
      <c r="EJS327" s="72"/>
      <c r="EJT327" s="72"/>
      <c r="EJU327" s="72"/>
      <c r="EJV327" s="72"/>
      <c r="EJW327" s="72"/>
      <c r="EJX327" s="72"/>
      <c r="EJY327" s="72"/>
      <c r="EJZ327" s="72"/>
      <c r="EKA327" s="72"/>
      <c r="EKB327" s="72"/>
      <c r="EKC327" s="72"/>
      <c r="EKD327" s="72"/>
      <c r="EKE327" s="72"/>
      <c r="EKF327" s="72"/>
      <c r="EKG327" s="72"/>
      <c r="EKH327" s="72"/>
      <c r="EKI327" s="72"/>
      <c r="EKJ327" s="72"/>
      <c r="EKK327" s="72"/>
      <c r="EKL327" s="72"/>
      <c r="EKM327" s="72"/>
      <c r="EKN327" s="72"/>
      <c r="EKO327" s="72"/>
      <c r="EKP327" s="72"/>
      <c r="EKQ327" s="72"/>
      <c r="EKR327" s="72"/>
      <c r="EKS327" s="72"/>
      <c r="EKT327" s="72"/>
      <c r="EKU327" s="72"/>
      <c r="EKV327" s="72"/>
      <c r="EKW327" s="72"/>
      <c r="EKX327" s="72"/>
      <c r="EKY327" s="72"/>
      <c r="EKZ327" s="72"/>
      <c r="ELA327" s="72"/>
      <c r="ELB327" s="72"/>
      <c r="ELC327" s="72"/>
      <c r="ELD327" s="72"/>
      <c r="ELE327" s="72"/>
      <c r="ELF327" s="72"/>
      <c r="ELG327" s="72"/>
      <c r="ELH327" s="72"/>
      <c r="ELI327" s="72"/>
      <c r="ELJ327" s="72"/>
      <c r="ELK327" s="72"/>
      <c r="ELL327" s="72"/>
      <c r="ELM327" s="72"/>
      <c r="ELN327" s="72"/>
      <c r="ELO327" s="72"/>
      <c r="ELP327" s="72"/>
      <c r="ELQ327" s="72"/>
      <c r="ELR327" s="72"/>
      <c r="ELS327" s="72"/>
      <c r="ELT327" s="72"/>
      <c r="ELU327" s="72"/>
      <c r="ELV327" s="72"/>
      <c r="ELW327" s="72"/>
      <c r="ELX327" s="72"/>
      <c r="ELY327" s="72"/>
      <c r="ELZ327" s="72"/>
      <c r="EMA327" s="72"/>
      <c r="EMB327" s="72"/>
      <c r="EMC327" s="72"/>
      <c r="EMD327" s="72"/>
      <c r="EME327" s="72"/>
      <c r="EMF327" s="72"/>
      <c r="EMG327" s="72"/>
      <c r="EMH327" s="72"/>
      <c r="EMI327" s="72"/>
      <c r="EMJ327" s="72"/>
      <c r="EMK327" s="72"/>
      <c r="EML327" s="72"/>
      <c r="EMM327" s="72"/>
      <c r="EMN327" s="72"/>
      <c r="EMO327" s="72"/>
      <c r="EMP327" s="72"/>
      <c r="EMQ327" s="72"/>
      <c r="EMR327" s="72"/>
      <c r="EMS327" s="72"/>
      <c r="EMT327" s="72"/>
      <c r="EMU327" s="72"/>
      <c r="EMV327" s="72"/>
      <c r="EMW327" s="72"/>
      <c r="EMX327" s="72"/>
      <c r="EMY327" s="72"/>
      <c r="EMZ327" s="72"/>
      <c r="ENA327" s="72"/>
      <c r="ENB327" s="72"/>
      <c r="ENC327" s="72"/>
      <c r="END327" s="72"/>
      <c r="ENE327" s="72"/>
      <c r="ENF327" s="72"/>
      <c r="ENG327" s="72"/>
      <c r="ENH327" s="72"/>
      <c r="ENI327" s="72"/>
      <c r="ENJ327" s="72"/>
      <c r="ENK327" s="72"/>
      <c r="ENL327" s="72"/>
      <c r="ENM327" s="72"/>
      <c r="ENN327" s="72"/>
      <c r="ENO327" s="72"/>
      <c r="ENP327" s="72"/>
      <c r="ENQ327" s="72"/>
      <c r="ENR327" s="72"/>
      <c r="ENS327" s="72"/>
      <c r="ENT327" s="72"/>
      <c r="ENU327" s="72"/>
      <c r="ENV327" s="72"/>
      <c r="ENW327" s="72"/>
      <c r="ENX327" s="72"/>
      <c r="ENY327" s="72"/>
      <c r="ENZ327" s="72"/>
      <c r="EOA327" s="72"/>
      <c r="EOB327" s="72"/>
      <c r="EOC327" s="72"/>
      <c r="EOD327" s="72"/>
      <c r="EOE327" s="72"/>
      <c r="EOF327" s="72"/>
      <c r="EOG327" s="72"/>
      <c r="EOH327" s="72"/>
      <c r="EOI327" s="72"/>
      <c r="EOJ327" s="72"/>
      <c r="EOK327" s="72"/>
      <c r="EOL327" s="72"/>
      <c r="EOM327" s="72"/>
      <c r="EON327" s="72"/>
      <c r="EOO327" s="72"/>
      <c r="EOP327" s="72"/>
      <c r="EOQ327" s="72"/>
      <c r="EOR327" s="72"/>
      <c r="EOS327" s="72"/>
      <c r="EOT327" s="72"/>
      <c r="EOU327" s="72"/>
      <c r="EOV327" s="72"/>
      <c r="EOW327" s="72"/>
      <c r="EOX327" s="72"/>
      <c r="EOY327" s="72"/>
      <c r="EOZ327" s="72"/>
      <c r="EPA327" s="72"/>
      <c r="EPB327" s="72"/>
      <c r="EPC327" s="72"/>
      <c r="EPD327" s="72"/>
      <c r="EPE327" s="72"/>
      <c r="EPF327" s="72"/>
      <c r="EPG327" s="72"/>
      <c r="EPH327" s="72"/>
      <c r="EPI327" s="72"/>
      <c r="EPJ327" s="72"/>
      <c r="EPK327" s="72"/>
      <c r="EPL327" s="72"/>
      <c r="EPM327" s="72"/>
      <c r="EPN327" s="72"/>
      <c r="EPO327" s="72"/>
      <c r="EPP327" s="72"/>
      <c r="EPQ327" s="72"/>
      <c r="EPR327" s="72"/>
      <c r="EPS327" s="72"/>
      <c r="EPT327" s="72"/>
      <c r="EPU327" s="72"/>
      <c r="EPV327" s="72"/>
      <c r="EPW327" s="72"/>
      <c r="EPX327" s="72"/>
      <c r="EPY327" s="72"/>
      <c r="EPZ327" s="72"/>
      <c r="EQA327" s="72"/>
      <c r="EQB327" s="72"/>
      <c r="EQC327" s="72"/>
      <c r="EQD327" s="72"/>
      <c r="EQE327" s="72"/>
      <c r="EQF327" s="72"/>
      <c r="EQG327" s="72"/>
      <c r="EQH327" s="72"/>
      <c r="EQI327" s="72"/>
      <c r="EQJ327" s="72"/>
      <c r="EQK327" s="72"/>
      <c r="EQL327" s="72"/>
      <c r="EQM327" s="72"/>
      <c r="EQN327" s="72"/>
      <c r="EQO327" s="72"/>
      <c r="EQP327" s="72"/>
      <c r="EQQ327" s="72"/>
      <c r="EQR327" s="72"/>
      <c r="EQS327" s="72"/>
      <c r="EQT327" s="72"/>
      <c r="EQU327" s="72"/>
      <c r="EQV327" s="72"/>
      <c r="EQW327" s="72"/>
      <c r="EQX327" s="72"/>
      <c r="EQY327" s="72"/>
      <c r="EQZ327" s="72"/>
      <c r="ERA327" s="72"/>
      <c r="ERB327" s="72"/>
      <c r="ERC327" s="72"/>
      <c r="ERD327" s="72"/>
      <c r="ERE327" s="72"/>
      <c r="ERF327" s="72"/>
      <c r="ERG327" s="72"/>
      <c r="ERH327" s="72"/>
      <c r="ERI327" s="72"/>
      <c r="ERJ327" s="72"/>
      <c r="ERK327" s="72"/>
      <c r="ERL327" s="72"/>
      <c r="ERM327" s="72"/>
      <c r="ERN327" s="72"/>
      <c r="ERO327" s="72"/>
      <c r="ERP327" s="72"/>
      <c r="ERQ327" s="72"/>
      <c r="ERR327" s="72"/>
      <c r="ERS327" s="72"/>
      <c r="ERT327" s="72"/>
      <c r="ERU327" s="72"/>
      <c r="ERV327" s="72"/>
      <c r="ERW327" s="72"/>
      <c r="ERX327" s="72"/>
      <c r="ERY327" s="72"/>
      <c r="ERZ327" s="72"/>
      <c r="ESA327" s="72"/>
      <c r="ESB327" s="72"/>
      <c r="ESC327" s="72"/>
      <c r="ESD327" s="72"/>
      <c r="ESE327" s="72"/>
      <c r="ESF327" s="72"/>
      <c r="ESG327" s="72"/>
      <c r="ESH327" s="72"/>
      <c r="ESI327" s="72"/>
      <c r="ESJ327" s="72"/>
      <c r="ESK327" s="72"/>
      <c r="ESL327" s="72"/>
      <c r="ESM327" s="72"/>
      <c r="ESN327" s="72"/>
      <c r="ESO327" s="72"/>
      <c r="ESP327" s="72"/>
      <c r="ESQ327" s="72"/>
      <c r="ESR327" s="72"/>
      <c r="ESS327" s="72"/>
      <c r="EST327" s="72"/>
      <c r="ESU327" s="72"/>
      <c r="ESV327" s="72"/>
      <c r="ESW327" s="72"/>
      <c r="ESX327" s="72"/>
      <c r="ESY327" s="72"/>
      <c r="ESZ327" s="72"/>
      <c r="ETA327" s="72"/>
      <c r="ETB327" s="72"/>
      <c r="ETC327" s="72"/>
      <c r="ETD327" s="72"/>
      <c r="ETE327" s="72"/>
      <c r="ETF327" s="72"/>
      <c r="ETG327" s="72"/>
      <c r="ETH327" s="72"/>
      <c r="ETI327" s="72"/>
      <c r="ETJ327" s="72"/>
      <c r="ETK327" s="72"/>
      <c r="ETL327" s="72"/>
      <c r="ETM327" s="72"/>
      <c r="ETN327" s="72"/>
      <c r="ETO327" s="72"/>
      <c r="ETP327" s="72"/>
      <c r="ETQ327" s="72"/>
      <c r="ETR327" s="72"/>
      <c r="ETS327" s="72"/>
      <c r="ETT327" s="72"/>
      <c r="ETU327" s="72"/>
      <c r="ETV327" s="72"/>
      <c r="ETW327" s="72"/>
      <c r="ETX327" s="72"/>
      <c r="ETY327" s="72"/>
      <c r="ETZ327" s="72"/>
      <c r="EUA327" s="72"/>
      <c r="EUB327" s="72"/>
      <c r="EUC327" s="72"/>
      <c r="EUD327" s="72"/>
      <c r="EUE327" s="72"/>
      <c r="EUF327" s="72"/>
      <c r="EUG327" s="72"/>
      <c r="EUH327" s="72"/>
      <c r="EUI327" s="72"/>
      <c r="EUJ327" s="72"/>
      <c r="EUK327" s="72"/>
      <c r="EUL327" s="72"/>
      <c r="EUM327" s="72"/>
      <c r="EUN327" s="72"/>
      <c r="EUO327" s="72"/>
      <c r="EUP327" s="72"/>
      <c r="EUQ327" s="72"/>
      <c r="EUR327" s="72"/>
      <c r="EUS327" s="72"/>
      <c r="EUT327" s="72"/>
      <c r="EUU327" s="72"/>
      <c r="EUV327" s="72"/>
      <c r="EUW327" s="72"/>
      <c r="EUX327" s="72"/>
      <c r="EUY327" s="72"/>
      <c r="EUZ327" s="72"/>
      <c r="EVA327" s="72"/>
      <c r="EVB327" s="72"/>
      <c r="EVC327" s="72"/>
      <c r="EVD327" s="72"/>
      <c r="EVE327" s="72"/>
      <c r="EVF327" s="72"/>
      <c r="EVG327" s="72"/>
      <c r="EVH327" s="72"/>
      <c r="EVI327" s="72"/>
      <c r="EVJ327" s="72"/>
      <c r="EVK327" s="72"/>
      <c r="EVL327" s="72"/>
      <c r="EVM327" s="72"/>
      <c r="EVN327" s="72"/>
      <c r="EVO327" s="72"/>
      <c r="EVP327" s="72"/>
      <c r="EVQ327" s="72"/>
      <c r="EVR327" s="72"/>
      <c r="EVS327" s="72"/>
      <c r="EVT327" s="72"/>
      <c r="EVU327" s="72"/>
      <c r="EVV327" s="72"/>
      <c r="EVW327" s="72"/>
      <c r="EVX327" s="72"/>
      <c r="EVY327" s="72"/>
      <c r="EVZ327" s="72"/>
      <c r="EWA327" s="72"/>
      <c r="EWB327" s="72"/>
      <c r="EWC327" s="72"/>
      <c r="EWD327" s="72"/>
      <c r="EWE327" s="72"/>
      <c r="EWF327" s="72"/>
      <c r="EWG327" s="72"/>
      <c r="EWH327" s="72"/>
      <c r="EWI327" s="72"/>
      <c r="EWJ327" s="72"/>
      <c r="EWK327" s="72"/>
      <c r="EWL327" s="72"/>
      <c r="EWM327" s="72"/>
      <c r="EWN327" s="72"/>
      <c r="EWO327" s="72"/>
      <c r="EWP327" s="72"/>
      <c r="EWQ327" s="72"/>
      <c r="EWR327" s="72"/>
      <c r="EWS327" s="72"/>
      <c r="EWT327" s="72"/>
      <c r="EWU327" s="72"/>
      <c r="EWV327" s="72"/>
      <c r="EWW327" s="72"/>
      <c r="EWX327" s="72"/>
      <c r="EWY327" s="72"/>
      <c r="EWZ327" s="72"/>
      <c r="EXA327" s="72"/>
      <c r="EXB327" s="72"/>
      <c r="EXC327" s="72"/>
      <c r="EXD327" s="72"/>
      <c r="EXE327" s="72"/>
      <c r="EXF327" s="72"/>
      <c r="EXG327" s="72"/>
      <c r="EXH327" s="72"/>
      <c r="EXI327" s="72"/>
      <c r="EXJ327" s="72"/>
      <c r="EXK327" s="72"/>
      <c r="EXL327" s="72"/>
      <c r="EXM327" s="72"/>
      <c r="EXN327" s="72"/>
      <c r="EXO327" s="72"/>
      <c r="EXP327" s="72"/>
      <c r="EXQ327" s="72"/>
      <c r="EXR327" s="72"/>
      <c r="EXS327" s="72"/>
      <c r="EXT327" s="72"/>
      <c r="EXU327" s="72"/>
      <c r="EXV327" s="72"/>
      <c r="EXW327" s="72"/>
      <c r="EXX327" s="72"/>
      <c r="EXY327" s="72"/>
      <c r="EXZ327" s="72"/>
      <c r="EYA327" s="72"/>
      <c r="EYB327" s="72"/>
      <c r="EYC327" s="72"/>
      <c r="EYD327" s="72"/>
      <c r="EYE327" s="72"/>
      <c r="EYF327" s="72"/>
      <c r="EYG327" s="72"/>
      <c r="EYH327" s="72"/>
      <c r="EYI327" s="72"/>
      <c r="EYJ327" s="72"/>
      <c r="EYK327" s="72"/>
      <c r="EYL327" s="72"/>
      <c r="EYM327" s="72"/>
      <c r="EYN327" s="72"/>
      <c r="EYO327" s="72"/>
      <c r="EYP327" s="72"/>
      <c r="EYQ327" s="72"/>
      <c r="EYR327" s="72"/>
      <c r="EYS327" s="72"/>
      <c r="EYT327" s="72"/>
      <c r="EYU327" s="72"/>
      <c r="EYV327" s="72"/>
      <c r="EYW327" s="72"/>
      <c r="EYX327" s="72"/>
      <c r="EYY327" s="72"/>
      <c r="EYZ327" s="72"/>
      <c r="EZA327" s="72"/>
      <c r="EZB327" s="72"/>
      <c r="EZC327" s="72"/>
      <c r="EZD327" s="72"/>
      <c r="EZE327" s="72"/>
      <c r="EZF327" s="72"/>
      <c r="EZG327" s="72"/>
      <c r="EZH327" s="72"/>
      <c r="EZI327" s="72"/>
      <c r="EZJ327" s="72"/>
      <c r="EZK327" s="72"/>
      <c r="EZL327" s="72"/>
      <c r="EZM327" s="72"/>
      <c r="EZN327" s="72"/>
      <c r="EZO327" s="72"/>
      <c r="EZP327" s="72"/>
      <c r="EZQ327" s="72"/>
      <c r="EZR327" s="72"/>
      <c r="EZS327" s="72"/>
      <c r="EZT327" s="72"/>
      <c r="EZU327" s="72"/>
      <c r="EZV327" s="72"/>
      <c r="EZW327" s="72"/>
      <c r="EZX327" s="72"/>
      <c r="EZY327" s="72"/>
      <c r="EZZ327" s="72"/>
      <c r="FAA327" s="72"/>
      <c r="FAB327" s="72"/>
      <c r="FAC327" s="72"/>
      <c r="FAD327" s="72"/>
      <c r="FAE327" s="72"/>
      <c r="FAF327" s="72"/>
      <c r="FAG327" s="72"/>
      <c r="FAH327" s="72"/>
      <c r="FAI327" s="72"/>
      <c r="FAJ327" s="72"/>
      <c r="FAK327" s="72"/>
      <c r="FAL327" s="72"/>
      <c r="FAM327" s="72"/>
      <c r="FAN327" s="72"/>
      <c r="FAO327" s="72"/>
      <c r="FAP327" s="72"/>
      <c r="FAQ327" s="72"/>
      <c r="FAR327" s="72"/>
      <c r="FAS327" s="72"/>
      <c r="FAT327" s="72"/>
      <c r="FAU327" s="72"/>
      <c r="FAV327" s="72"/>
      <c r="FAW327" s="72"/>
      <c r="FAX327" s="72"/>
      <c r="FAY327" s="72"/>
      <c r="FAZ327" s="72"/>
      <c r="FBA327" s="72"/>
      <c r="FBB327" s="72"/>
      <c r="FBC327" s="72"/>
      <c r="FBD327" s="72"/>
      <c r="FBE327" s="72"/>
      <c r="FBF327" s="72"/>
      <c r="FBG327" s="72"/>
      <c r="FBH327" s="72"/>
      <c r="FBI327" s="72"/>
      <c r="FBJ327" s="72"/>
      <c r="FBK327" s="72"/>
      <c r="FBL327" s="72"/>
      <c r="FBM327" s="72"/>
      <c r="FBN327" s="72"/>
      <c r="FBO327" s="72"/>
      <c r="FBP327" s="72"/>
      <c r="FBQ327" s="72"/>
      <c r="FBR327" s="72"/>
      <c r="FBS327" s="72"/>
      <c r="FBT327" s="72"/>
      <c r="FBU327" s="72"/>
      <c r="FBV327" s="72"/>
      <c r="FBW327" s="72"/>
      <c r="FBX327" s="72"/>
      <c r="FBY327" s="72"/>
      <c r="FBZ327" s="72"/>
      <c r="FCA327" s="72"/>
      <c r="FCB327" s="72"/>
      <c r="FCC327" s="72"/>
      <c r="FCD327" s="72"/>
      <c r="FCE327" s="72"/>
      <c r="FCF327" s="72"/>
      <c r="FCG327" s="72"/>
      <c r="FCH327" s="72"/>
      <c r="FCI327" s="72"/>
      <c r="FCJ327" s="72"/>
      <c r="FCK327" s="72"/>
      <c r="FCL327" s="72"/>
      <c r="FCM327" s="72"/>
      <c r="FCN327" s="72"/>
      <c r="FCO327" s="72"/>
      <c r="FCP327" s="72"/>
      <c r="FCQ327" s="72"/>
      <c r="FCR327" s="72"/>
      <c r="FCS327" s="72"/>
      <c r="FCT327" s="72"/>
      <c r="FCU327" s="72"/>
      <c r="FCV327" s="72"/>
      <c r="FCW327" s="72"/>
      <c r="FCX327" s="72"/>
      <c r="FCY327" s="72"/>
      <c r="FCZ327" s="72"/>
      <c r="FDA327" s="72"/>
      <c r="FDB327" s="72"/>
      <c r="FDC327" s="72"/>
      <c r="FDD327" s="72"/>
      <c r="FDE327" s="72"/>
      <c r="FDF327" s="72"/>
      <c r="FDG327" s="72"/>
      <c r="FDH327" s="72"/>
      <c r="FDI327" s="72"/>
      <c r="FDJ327" s="72"/>
      <c r="FDK327" s="72"/>
      <c r="FDL327" s="72"/>
      <c r="FDM327" s="72"/>
      <c r="FDN327" s="72"/>
      <c r="FDO327" s="72"/>
      <c r="FDP327" s="72"/>
      <c r="FDQ327" s="72"/>
      <c r="FDR327" s="72"/>
      <c r="FDS327" s="72"/>
      <c r="FDT327" s="72"/>
      <c r="FDU327" s="72"/>
      <c r="FDV327" s="72"/>
      <c r="FDW327" s="72"/>
      <c r="FDX327" s="72"/>
      <c r="FDY327" s="72"/>
      <c r="FDZ327" s="72"/>
      <c r="FEA327" s="72"/>
      <c r="FEB327" s="72"/>
      <c r="FEC327" s="72"/>
      <c r="FED327" s="72"/>
      <c r="FEE327" s="72"/>
      <c r="FEF327" s="72"/>
      <c r="FEG327" s="72"/>
      <c r="FEH327" s="72"/>
      <c r="FEI327" s="72"/>
      <c r="FEJ327" s="72"/>
      <c r="FEK327" s="72"/>
      <c r="FEL327" s="72"/>
      <c r="FEM327" s="72"/>
      <c r="FEN327" s="72"/>
      <c r="FEO327" s="72"/>
      <c r="FEP327" s="72"/>
      <c r="FEQ327" s="72"/>
      <c r="FER327" s="72"/>
      <c r="FES327" s="72"/>
      <c r="FET327" s="72"/>
      <c r="FEU327" s="72"/>
      <c r="FEV327" s="72"/>
      <c r="FEW327" s="72"/>
      <c r="FEX327" s="72"/>
      <c r="FEY327" s="72"/>
      <c r="FEZ327" s="72"/>
      <c r="FFA327" s="72"/>
      <c r="FFB327" s="72"/>
      <c r="FFC327" s="72"/>
      <c r="FFD327" s="72"/>
      <c r="FFE327" s="72"/>
      <c r="FFF327" s="72"/>
      <c r="FFG327" s="72"/>
      <c r="FFH327" s="72"/>
      <c r="FFI327" s="72"/>
      <c r="FFJ327" s="72"/>
      <c r="FFK327" s="72"/>
      <c r="FFL327" s="72"/>
      <c r="FFM327" s="72"/>
      <c r="FFN327" s="72"/>
      <c r="FFO327" s="72"/>
      <c r="FFP327" s="72"/>
      <c r="FFQ327" s="72"/>
      <c r="FFR327" s="72"/>
      <c r="FFS327" s="72"/>
      <c r="FFT327" s="72"/>
      <c r="FFU327" s="72"/>
      <c r="FFV327" s="72"/>
      <c r="FFW327" s="72"/>
      <c r="FFX327" s="72"/>
      <c r="FFY327" s="72"/>
      <c r="FFZ327" s="72"/>
      <c r="FGA327" s="72"/>
      <c r="FGB327" s="72"/>
      <c r="FGC327" s="72"/>
      <c r="FGD327" s="72"/>
      <c r="FGE327" s="72"/>
      <c r="FGF327" s="72"/>
      <c r="FGG327" s="72"/>
      <c r="FGH327" s="72"/>
      <c r="FGI327" s="72"/>
      <c r="FGJ327" s="72"/>
      <c r="FGK327" s="72"/>
      <c r="FGL327" s="72"/>
      <c r="FGM327" s="72"/>
      <c r="FGN327" s="72"/>
      <c r="FGO327" s="72"/>
      <c r="FGP327" s="72"/>
      <c r="FGQ327" s="72"/>
      <c r="FGR327" s="72"/>
      <c r="FGS327" s="72"/>
      <c r="FGT327" s="72"/>
      <c r="FGU327" s="72"/>
      <c r="FGV327" s="72"/>
      <c r="FGW327" s="72"/>
      <c r="FGX327" s="72"/>
      <c r="FGY327" s="72"/>
      <c r="FGZ327" s="72"/>
      <c r="FHA327" s="72"/>
      <c r="FHB327" s="72"/>
      <c r="FHC327" s="72"/>
      <c r="FHD327" s="72"/>
      <c r="FHE327" s="72"/>
      <c r="FHF327" s="72"/>
      <c r="FHG327" s="72"/>
      <c r="FHH327" s="72"/>
      <c r="FHI327" s="72"/>
      <c r="FHJ327" s="72"/>
      <c r="FHK327" s="72"/>
      <c r="FHL327" s="72"/>
      <c r="FHM327" s="72"/>
      <c r="FHN327" s="72"/>
      <c r="FHO327" s="72"/>
      <c r="FHP327" s="72"/>
      <c r="FHQ327" s="72"/>
      <c r="FHR327" s="72"/>
      <c r="FHS327" s="72"/>
      <c r="FHT327" s="72"/>
      <c r="FHU327" s="72"/>
      <c r="FHV327" s="72"/>
      <c r="FHW327" s="72"/>
      <c r="FHX327" s="72"/>
      <c r="FHY327" s="72"/>
      <c r="FHZ327" s="72"/>
      <c r="FIA327" s="72"/>
      <c r="FIB327" s="72"/>
      <c r="FIC327" s="72"/>
      <c r="FID327" s="72"/>
      <c r="FIE327" s="72"/>
      <c r="FIF327" s="72"/>
      <c r="FIG327" s="72"/>
      <c r="FIH327" s="72"/>
      <c r="FII327" s="72"/>
      <c r="FIJ327" s="72"/>
      <c r="FIK327" s="72"/>
      <c r="FIL327" s="72"/>
      <c r="FIM327" s="72"/>
      <c r="FIN327" s="72"/>
      <c r="FIO327" s="72"/>
      <c r="FIP327" s="72"/>
      <c r="FIQ327" s="72"/>
      <c r="FIR327" s="72"/>
      <c r="FIS327" s="72"/>
      <c r="FIT327" s="72"/>
      <c r="FIU327" s="72"/>
      <c r="FIV327" s="72"/>
      <c r="FIW327" s="72"/>
      <c r="FIX327" s="72"/>
      <c r="FIY327" s="72"/>
      <c r="FIZ327" s="72"/>
      <c r="FJA327" s="72"/>
      <c r="FJB327" s="72"/>
      <c r="FJC327" s="72"/>
      <c r="FJD327" s="72"/>
      <c r="FJE327" s="72"/>
      <c r="FJF327" s="72"/>
      <c r="FJG327" s="72"/>
      <c r="FJH327" s="72"/>
      <c r="FJI327" s="72"/>
      <c r="FJJ327" s="72"/>
      <c r="FJK327" s="72"/>
      <c r="FJL327" s="72"/>
      <c r="FJM327" s="72"/>
      <c r="FJN327" s="72"/>
      <c r="FJO327" s="72"/>
      <c r="FJP327" s="72"/>
      <c r="FJQ327" s="72"/>
      <c r="FJR327" s="72"/>
      <c r="FJS327" s="72"/>
      <c r="FJT327" s="72"/>
      <c r="FJU327" s="72"/>
      <c r="FJV327" s="72"/>
      <c r="FJW327" s="72"/>
      <c r="FJX327" s="72"/>
      <c r="FJY327" s="72"/>
      <c r="FJZ327" s="72"/>
      <c r="FKA327" s="72"/>
      <c r="FKB327" s="72"/>
      <c r="FKC327" s="72"/>
      <c r="FKD327" s="72"/>
      <c r="FKE327" s="72"/>
      <c r="FKF327" s="72"/>
      <c r="FKG327" s="72"/>
      <c r="FKH327" s="72"/>
      <c r="FKI327" s="72"/>
      <c r="FKJ327" s="72"/>
      <c r="FKK327" s="72"/>
      <c r="FKL327" s="72"/>
      <c r="FKM327" s="72"/>
      <c r="FKN327" s="72"/>
      <c r="FKO327" s="72"/>
      <c r="FKP327" s="72"/>
      <c r="FKQ327" s="72"/>
      <c r="FKR327" s="72"/>
      <c r="FKS327" s="72"/>
      <c r="FKT327" s="72"/>
      <c r="FKU327" s="72"/>
      <c r="FKV327" s="72"/>
      <c r="FKW327" s="72"/>
      <c r="FKX327" s="72"/>
      <c r="FKY327" s="72"/>
      <c r="FKZ327" s="72"/>
      <c r="FLA327" s="72"/>
      <c r="FLB327" s="72"/>
      <c r="FLC327" s="72"/>
      <c r="FLD327" s="72"/>
      <c r="FLE327" s="72"/>
      <c r="FLF327" s="72"/>
      <c r="FLG327" s="72"/>
      <c r="FLH327" s="72"/>
      <c r="FLI327" s="72"/>
      <c r="FLJ327" s="72"/>
      <c r="FLK327" s="72"/>
      <c r="FLL327" s="72"/>
      <c r="FLM327" s="72"/>
      <c r="FLN327" s="72"/>
      <c r="FLO327" s="72"/>
      <c r="FLP327" s="72"/>
      <c r="FLQ327" s="72"/>
      <c r="FLR327" s="72"/>
      <c r="FLS327" s="72"/>
      <c r="FLT327" s="72"/>
      <c r="FLU327" s="72"/>
      <c r="FLV327" s="72"/>
      <c r="FLW327" s="72"/>
      <c r="FLX327" s="72"/>
      <c r="FLY327" s="72"/>
      <c r="FLZ327" s="72"/>
      <c r="FMA327" s="72"/>
      <c r="FMB327" s="72"/>
      <c r="FMC327" s="72"/>
      <c r="FMD327" s="72"/>
      <c r="FME327" s="72"/>
      <c r="FMF327" s="72"/>
      <c r="FMG327" s="72"/>
      <c r="FMH327" s="72"/>
      <c r="FMI327" s="72"/>
      <c r="FMJ327" s="72"/>
      <c r="FMK327" s="72"/>
      <c r="FML327" s="72"/>
      <c r="FMM327" s="72"/>
      <c r="FMN327" s="72"/>
      <c r="FMO327" s="72"/>
      <c r="FMP327" s="72"/>
      <c r="FMQ327" s="72"/>
      <c r="FMR327" s="72"/>
      <c r="FMS327" s="72"/>
      <c r="FMT327" s="72"/>
      <c r="FMU327" s="72"/>
      <c r="FMV327" s="72"/>
      <c r="FMW327" s="72"/>
      <c r="FMX327" s="72"/>
      <c r="FMY327" s="72"/>
      <c r="FMZ327" s="72"/>
      <c r="FNA327" s="72"/>
      <c r="FNB327" s="72"/>
      <c r="FNC327" s="72"/>
      <c r="FND327" s="72"/>
      <c r="FNE327" s="72"/>
      <c r="FNF327" s="72"/>
      <c r="FNG327" s="72"/>
      <c r="FNH327" s="72"/>
      <c r="FNI327" s="72"/>
      <c r="FNJ327" s="72"/>
      <c r="FNK327" s="72"/>
      <c r="FNL327" s="72"/>
      <c r="FNM327" s="72"/>
      <c r="FNN327" s="72"/>
      <c r="FNO327" s="72"/>
      <c r="FNP327" s="72"/>
      <c r="FNQ327" s="72"/>
      <c r="FNR327" s="72"/>
      <c r="FNS327" s="72"/>
      <c r="FNT327" s="72"/>
      <c r="FNU327" s="72"/>
      <c r="FNV327" s="72"/>
      <c r="FNW327" s="72"/>
      <c r="FNX327" s="72"/>
      <c r="FNY327" s="72"/>
      <c r="FNZ327" s="72"/>
      <c r="FOA327" s="72"/>
      <c r="FOB327" s="72"/>
      <c r="FOC327" s="72"/>
      <c r="FOD327" s="72"/>
      <c r="FOE327" s="72"/>
      <c r="FOF327" s="72"/>
      <c r="FOG327" s="72"/>
      <c r="FOH327" s="72"/>
      <c r="FOI327" s="72"/>
      <c r="FOJ327" s="72"/>
      <c r="FOK327" s="72"/>
      <c r="FOL327" s="72"/>
      <c r="FOM327" s="72"/>
      <c r="FON327" s="72"/>
      <c r="FOO327" s="72"/>
      <c r="FOP327" s="72"/>
      <c r="FOQ327" s="72"/>
      <c r="FOR327" s="72"/>
      <c r="FOS327" s="72"/>
      <c r="FOT327" s="72"/>
      <c r="FOU327" s="72"/>
      <c r="FOV327" s="72"/>
      <c r="FOW327" s="72"/>
      <c r="FOX327" s="72"/>
      <c r="FOY327" s="72"/>
      <c r="FOZ327" s="72"/>
      <c r="FPA327" s="72"/>
      <c r="FPB327" s="72"/>
      <c r="FPC327" s="72"/>
      <c r="FPD327" s="72"/>
      <c r="FPE327" s="72"/>
      <c r="FPF327" s="72"/>
      <c r="FPG327" s="72"/>
      <c r="FPH327" s="72"/>
      <c r="FPI327" s="72"/>
      <c r="FPJ327" s="72"/>
      <c r="FPK327" s="72"/>
      <c r="FPL327" s="72"/>
      <c r="FPM327" s="72"/>
      <c r="FPN327" s="72"/>
      <c r="FPO327" s="72"/>
      <c r="FPP327" s="72"/>
      <c r="FPQ327" s="72"/>
      <c r="FPR327" s="72"/>
      <c r="FPS327" s="72"/>
      <c r="FPT327" s="72"/>
      <c r="FPU327" s="72"/>
      <c r="FPV327" s="72"/>
      <c r="FPW327" s="72"/>
      <c r="FPX327" s="72"/>
      <c r="FPY327" s="72"/>
      <c r="FPZ327" s="72"/>
      <c r="FQA327" s="72"/>
      <c r="FQB327" s="72"/>
      <c r="FQC327" s="72"/>
      <c r="FQD327" s="72"/>
      <c r="FQE327" s="72"/>
      <c r="FQF327" s="72"/>
      <c r="FQG327" s="72"/>
      <c r="FQH327" s="72"/>
      <c r="FQI327" s="72"/>
      <c r="FQJ327" s="72"/>
      <c r="FQK327" s="72"/>
      <c r="FQL327" s="72"/>
      <c r="FQM327" s="72"/>
      <c r="FQN327" s="72"/>
      <c r="FQO327" s="72"/>
      <c r="FQP327" s="72"/>
      <c r="FQQ327" s="72"/>
      <c r="FQR327" s="72"/>
      <c r="FQS327" s="72"/>
      <c r="FQT327" s="72"/>
      <c r="FQU327" s="72"/>
      <c r="FQV327" s="72"/>
      <c r="FQW327" s="72"/>
      <c r="FQX327" s="72"/>
      <c r="FQY327" s="72"/>
      <c r="FQZ327" s="72"/>
      <c r="FRA327" s="72"/>
      <c r="FRB327" s="72"/>
      <c r="FRC327" s="72"/>
      <c r="FRD327" s="72"/>
      <c r="FRE327" s="72"/>
      <c r="FRF327" s="72"/>
      <c r="FRG327" s="72"/>
      <c r="FRH327" s="72"/>
      <c r="FRI327" s="72"/>
      <c r="FRJ327" s="72"/>
      <c r="FRK327" s="72"/>
      <c r="FRL327" s="72"/>
      <c r="FRM327" s="72"/>
      <c r="FRN327" s="72"/>
      <c r="FRO327" s="72"/>
      <c r="FRP327" s="72"/>
      <c r="FRQ327" s="72"/>
      <c r="FRR327" s="72"/>
      <c r="FRS327" s="72"/>
      <c r="FRT327" s="72"/>
      <c r="FRU327" s="72"/>
      <c r="FRV327" s="72"/>
      <c r="FRW327" s="72"/>
      <c r="FRX327" s="72"/>
      <c r="FRY327" s="72"/>
      <c r="FRZ327" s="72"/>
      <c r="FSA327" s="72"/>
      <c r="FSB327" s="72"/>
      <c r="FSC327" s="72"/>
      <c r="FSD327" s="72"/>
      <c r="FSE327" s="72"/>
      <c r="FSF327" s="72"/>
      <c r="FSG327" s="72"/>
      <c r="FSH327" s="72"/>
      <c r="FSI327" s="72"/>
      <c r="FSJ327" s="72"/>
      <c r="FSK327" s="72"/>
      <c r="FSL327" s="72"/>
      <c r="FSM327" s="72"/>
      <c r="FSN327" s="72"/>
      <c r="FSO327" s="72"/>
      <c r="FSP327" s="72"/>
      <c r="FSQ327" s="72"/>
      <c r="FSR327" s="72"/>
      <c r="FSS327" s="72"/>
      <c r="FST327" s="72"/>
      <c r="FSU327" s="72"/>
      <c r="FSV327" s="72"/>
      <c r="FSW327" s="72"/>
      <c r="FSX327" s="72"/>
      <c r="FSY327" s="72"/>
      <c r="FSZ327" s="72"/>
      <c r="FTA327" s="72"/>
      <c r="FTB327" s="72"/>
      <c r="FTC327" s="72"/>
      <c r="FTD327" s="72"/>
      <c r="FTE327" s="72"/>
      <c r="FTF327" s="72"/>
      <c r="FTG327" s="72"/>
      <c r="FTH327" s="72"/>
      <c r="FTI327" s="72"/>
      <c r="FTJ327" s="72"/>
      <c r="FTK327" s="72"/>
      <c r="FTL327" s="72"/>
      <c r="FTM327" s="72"/>
      <c r="FTN327" s="72"/>
      <c r="FTO327" s="72"/>
      <c r="FTP327" s="72"/>
      <c r="FTQ327" s="72"/>
      <c r="FTR327" s="72"/>
      <c r="FTS327" s="72"/>
      <c r="FTT327" s="72"/>
      <c r="FTU327" s="72"/>
      <c r="FTV327" s="72"/>
      <c r="FTW327" s="72"/>
      <c r="FTX327" s="72"/>
      <c r="FTY327" s="72"/>
      <c r="FTZ327" s="72"/>
      <c r="FUA327" s="72"/>
      <c r="FUB327" s="72"/>
      <c r="FUC327" s="72"/>
      <c r="FUD327" s="72"/>
      <c r="FUE327" s="72"/>
      <c r="FUF327" s="72"/>
      <c r="FUG327" s="72"/>
      <c r="FUH327" s="72"/>
      <c r="FUI327" s="72"/>
      <c r="FUJ327" s="72"/>
      <c r="FUK327" s="72"/>
      <c r="FUL327" s="72"/>
      <c r="FUM327" s="72"/>
      <c r="FUN327" s="72"/>
      <c r="FUO327" s="72"/>
      <c r="FUP327" s="72"/>
      <c r="FUQ327" s="72"/>
      <c r="FUR327" s="72"/>
      <c r="FUS327" s="72"/>
      <c r="FUT327" s="72"/>
      <c r="FUU327" s="72"/>
      <c r="FUV327" s="72"/>
      <c r="FUW327" s="72"/>
      <c r="FUX327" s="72"/>
      <c r="FUY327" s="72"/>
      <c r="FUZ327" s="72"/>
      <c r="FVA327" s="72"/>
      <c r="FVB327" s="72"/>
      <c r="FVC327" s="72"/>
      <c r="FVD327" s="72"/>
      <c r="FVE327" s="72"/>
      <c r="FVF327" s="72"/>
      <c r="FVG327" s="72"/>
      <c r="FVH327" s="72"/>
      <c r="FVI327" s="72"/>
      <c r="FVJ327" s="72"/>
      <c r="FVK327" s="72"/>
      <c r="FVL327" s="72"/>
      <c r="FVM327" s="72"/>
      <c r="FVN327" s="72"/>
      <c r="FVO327" s="72"/>
      <c r="FVP327" s="72"/>
      <c r="FVQ327" s="72"/>
      <c r="FVR327" s="72"/>
      <c r="FVS327" s="72"/>
      <c r="FVT327" s="72"/>
      <c r="FVU327" s="72"/>
      <c r="FVV327" s="72"/>
      <c r="FVW327" s="72"/>
      <c r="FVX327" s="72"/>
      <c r="FVY327" s="72"/>
      <c r="FVZ327" s="72"/>
      <c r="FWA327" s="72"/>
      <c r="FWB327" s="72"/>
      <c r="FWC327" s="72"/>
      <c r="FWD327" s="72"/>
      <c r="FWE327" s="72"/>
      <c r="FWF327" s="72"/>
      <c r="FWG327" s="72"/>
      <c r="FWH327" s="72"/>
      <c r="FWI327" s="72"/>
      <c r="FWJ327" s="72"/>
      <c r="FWK327" s="72"/>
      <c r="FWL327" s="72"/>
      <c r="FWM327" s="72"/>
      <c r="FWN327" s="72"/>
      <c r="FWO327" s="72"/>
      <c r="FWP327" s="72"/>
      <c r="FWQ327" s="72"/>
      <c r="FWR327" s="72"/>
      <c r="FWS327" s="72"/>
      <c r="FWT327" s="72"/>
      <c r="FWU327" s="72"/>
      <c r="FWV327" s="72"/>
      <c r="FWW327" s="72"/>
      <c r="FWX327" s="72"/>
      <c r="FWY327" s="72"/>
      <c r="FWZ327" s="72"/>
      <c r="FXA327" s="72"/>
      <c r="FXB327" s="72"/>
      <c r="FXC327" s="72"/>
      <c r="FXD327" s="72"/>
      <c r="FXE327" s="72"/>
      <c r="FXF327" s="72"/>
      <c r="FXG327" s="72"/>
      <c r="FXH327" s="72"/>
      <c r="FXI327" s="72"/>
      <c r="FXJ327" s="72"/>
      <c r="FXK327" s="72"/>
      <c r="FXL327" s="72"/>
      <c r="FXM327" s="72"/>
      <c r="FXN327" s="72"/>
      <c r="FXO327" s="72"/>
      <c r="FXP327" s="72"/>
      <c r="FXQ327" s="72"/>
      <c r="FXR327" s="72"/>
      <c r="FXS327" s="72"/>
      <c r="FXT327" s="72"/>
      <c r="FXU327" s="72"/>
      <c r="FXV327" s="72"/>
      <c r="FXW327" s="72"/>
      <c r="FXX327" s="72"/>
      <c r="FXY327" s="72"/>
      <c r="FXZ327" s="72"/>
      <c r="FYA327" s="72"/>
      <c r="FYB327" s="72"/>
      <c r="FYC327" s="72"/>
      <c r="FYD327" s="72"/>
      <c r="FYE327" s="72"/>
      <c r="FYF327" s="72"/>
      <c r="FYG327" s="72"/>
      <c r="FYH327" s="72"/>
      <c r="FYI327" s="72"/>
      <c r="FYJ327" s="72"/>
      <c r="FYK327" s="72"/>
      <c r="FYL327" s="72"/>
      <c r="FYM327" s="72"/>
      <c r="FYN327" s="72"/>
      <c r="FYO327" s="72"/>
      <c r="FYP327" s="72"/>
      <c r="FYQ327" s="72"/>
      <c r="FYR327" s="72"/>
      <c r="FYS327" s="72"/>
      <c r="FYT327" s="72"/>
      <c r="FYU327" s="72"/>
      <c r="FYV327" s="72"/>
      <c r="FYW327" s="72"/>
      <c r="FYX327" s="72"/>
      <c r="FYY327" s="72"/>
      <c r="FYZ327" s="72"/>
      <c r="FZA327" s="72"/>
      <c r="FZB327" s="72"/>
      <c r="FZC327" s="72"/>
      <c r="FZD327" s="72"/>
      <c r="FZE327" s="72"/>
      <c r="FZF327" s="72"/>
      <c r="FZG327" s="72"/>
      <c r="FZH327" s="72"/>
      <c r="FZI327" s="72"/>
      <c r="FZJ327" s="72"/>
      <c r="FZK327" s="72"/>
      <c r="FZL327" s="72"/>
      <c r="FZM327" s="72"/>
      <c r="FZN327" s="72"/>
      <c r="FZO327" s="72"/>
      <c r="FZP327" s="72"/>
      <c r="FZQ327" s="72"/>
      <c r="FZR327" s="72"/>
      <c r="FZS327" s="72"/>
      <c r="FZT327" s="72"/>
      <c r="FZU327" s="72"/>
      <c r="FZV327" s="72"/>
      <c r="FZW327" s="72"/>
      <c r="FZX327" s="72"/>
      <c r="FZY327" s="72"/>
      <c r="FZZ327" s="72"/>
      <c r="GAA327" s="72"/>
      <c r="GAB327" s="72"/>
      <c r="GAC327" s="72"/>
      <c r="GAD327" s="72"/>
      <c r="GAE327" s="72"/>
      <c r="GAF327" s="72"/>
      <c r="GAG327" s="72"/>
      <c r="GAH327" s="72"/>
      <c r="GAI327" s="72"/>
      <c r="GAJ327" s="72"/>
      <c r="GAK327" s="72"/>
      <c r="GAL327" s="72"/>
      <c r="GAM327" s="72"/>
      <c r="GAN327" s="72"/>
      <c r="GAO327" s="72"/>
      <c r="GAP327" s="72"/>
      <c r="GAQ327" s="72"/>
      <c r="GAR327" s="72"/>
      <c r="GAS327" s="72"/>
      <c r="GAT327" s="72"/>
      <c r="GAU327" s="72"/>
      <c r="GAV327" s="72"/>
      <c r="GAW327" s="72"/>
      <c r="GAX327" s="72"/>
      <c r="GAY327" s="72"/>
      <c r="GAZ327" s="72"/>
      <c r="GBA327" s="72"/>
      <c r="GBB327" s="72"/>
      <c r="GBC327" s="72"/>
      <c r="GBD327" s="72"/>
      <c r="GBE327" s="72"/>
      <c r="GBF327" s="72"/>
      <c r="GBG327" s="72"/>
      <c r="GBH327" s="72"/>
      <c r="GBI327" s="72"/>
      <c r="GBJ327" s="72"/>
      <c r="GBK327" s="72"/>
      <c r="GBL327" s="72"/>
      <c r="GBM327" s="72"/>
      <c r="GBN327" s="72"/>
      <c r="GBO327" s="72"/>
      <c r="GBP327" s="72"/>
      <c r="GBQ327" s="72"/>
      <c r="GBR327" s="72"/>
      <c r="GBS327" s="72"/>
      <c r="GBT327" s="72"/>
      <c r="GBU327" s="72"/>
      <c r="GBV327" s="72"/>
      <c r="GBW327" s="72"/>
      <c r="GBX327" s="72"/>
      <c r="GBY327" s="72"/>
      <c r="GBZ327" s="72"/>
      <c r="GCA327" s="72"/>
      <c r="GCB327" s="72"/>
      <c r="GCC327" s="72"/>
      <c r="GCD327" s="72"/>
      <c r="GCE327" s="72"/>
      <c r="GCF327" s="72"/>
      <c r="GCG327" s="72"/>
      <c r="GCH327" s="72"/>
      <c r="GCI327" s="72"/>
      <c r="GCJ327" s="72"/>
      <c r="GCK327" s="72"/>
      <c r="GCL327" s="72"/>
      <c r="GCM327" s="72"/>
      <c r="GCN327" s="72"/>
      <c r="GCO327" s="72"/>
      <c r="GCP327" s="72"/>
      <c r="GCQ327" s="72"/>
      <c r="GCR327" s="72"/>
      <c r="GCS327" s="72"/>
      <c r="GCT327" s="72"/>
      <c r="GCU327" s="72"/>
      <c r="GCV327" s="72"/>
      <c r="GCW327" s="72"/>
      <c r="GCX327" s="72"/>
      <c r="GCY327" s="72"/>
      <c r="GCZ327" s="72"/>
      <c r="GDA327" s="72"/>
      <c r="GDB327" s="72"/>
      <c r="GDC327" s="72"/>
      <c r="GDD327" s="72"/>
      <c r="GDE327" s="72"/>
      <c r="GDF327" s="72"/>
      <c r="GDG327" s="72"/>
      <c r="GDH327" s="72"/>
      <c r="GDI327" s="72"/>
      <c r="GDJ327" s="72"/>
      <c r="GDK327" s="72"/>
      <c r="GDL327" s="72"/>
      <c r="GDM327" s="72"/>
      <c r="GDN327" s="72"/>
      <c r="GDO327" s="72"/>
      <c r="GDP327" s="72"/>
      <c r="GDQ327" s="72"/>
      <c r="GDR327" s="72"/>
      <c r="GDS327" s="72"/>
      <c r="GDT327" s="72"/>
      <c r="GDU327" s="72"/>
      <c r="GDV327" s="72"/>
      <c r="GDW327" s="72"/>
      <c r="GDX327" s="72"/>
      <c r="GDY327" s="72"/>
      <c r="GDZ327" s="72"/>
      <c r="GEA327" s="72"/>
      <c r="GEB327" s="72"/>
      <c r="GEC327" s="72"/>
      <c r="GED327" s="72"/>
      <c r="GEE327" s="72"/>
      <c r="GEF327" s="72"/>
      <c r="GEG327" s="72"/>
      <c r="GEH327" s="72"/>
      <c r="GEI327" s="72"/>
      <c r="GEJ327" s="72"/>
      <c r="GEK327" s="72"/>
      <c r="GEL327" s="72"/>
      <c r="GEM327" s="72"/>
      <c r="GEN327" s="72"/>
      <c r="GEO327" s="72"/>
      <c r="GEP327" s="72"/>
      <c r="GEQ327" s="72"/>
      <c r="GER327" s="72"/>
      <c r="GES327" s="72"/>
      <c r="GET327" s="72"/>
      <c r="GEU327" s="72"/>
      <c r="GEV327" s="72"/>
      <c r="GEW327" s="72"/>
      <c r="GEX327" s="72"/>
      <c r="GEY327" s="72"/>
      <c r="GEZ327" s="72"/>
      <c r="GFA327" s="72"/>
      <c r="GFB327" s="72"/>
      <c r="GFC327" s="72"/>
      <c r="GFD327" s="72"/>
      <c r="GFE327" s="72"/>
      <c r="GFF327" s="72"/>
      <c r="GFG327" s="72"/>
      <c r="GFH327" s="72"/>
      <c r="GFI327" s="72"/>
      <c r="GFJ327" s="72"/>
      <c r="GFK327" s="72"/>
      <c r="GFL327" s="72"/>
      <c r="GFM327" s="72"/>
      <c r="GFN327" s="72"/>
      <c r="GFO327" s="72"/>
      <c r="GFP327" s="72"/>
      <c r="GFQ327" s="72"/>
      <c r="GFR327" s="72"/>
      <c r="GFS327" s="72"/>
      <c r="GFT327" s="72"/>
      <c r="GFU327" s="72"/>
      <c r="GFV327" s="72"/>
      <c r="GFW327" s="72"/>
      <c r="GFX327" s="72"/>
      <c r="GFY327" s="72"/>
      <c r="GFZ327" s="72"/>
      <c r="GGA327" s="72"/>
      <c r="GGB327" s="72"/>
      <c r="GGC327" s="72"/>
      <c r="GGD327" s="72"/>
      <c r="GGE327" s="72"/>
      <c r="GGF327" s="72"/>
      <c r="GGG327" s="72"/>
      <c r="GGH327" s="72"/>
      <c r="GGI327" s="72"/>
      <c r="GGJ327" s="72"/>
      <c r="GGK327" s="72"/>
      <c r="GGL327" s="72"/>
      <c r="GGM327" s="72"/>
      <c r="GGN327" s="72"/>
      <c r="GGO327" s="72"/>
      <c r="GGP327" s="72"/>
      <c r="GGQ327" s="72"/>
      <c r="GGR327" s="72"/>
      <c r="GGS327" s="72"/>
      <c r="GGT327" s="72"/>
      <c r="GGU327" s="72"/>
      <c r="GGV327" s="72"/>
      <c r="GGW327" s="72"/>
      <c r="GGX327" s="72"/>
      <c r="GGY327" s="72"/>
      <c r="GGZ327" s="72"/>
      <c r="GHA327" s="72"/>
      <c r="GHB327" s="72"/>
      <c r="GHC327" s="72"/>
      <c r="GHD327" s="72"/>
      <c r="GHE327" s="72"/>
      <c r="GHF327" s="72"/>
      <c r="GHG327" s="72"/>
      <c r="GHH327" s="72"/>
      <c r="GHI327" s="72"/>
      <c r="GHJ327" s="72"/>
      <c r="GHK327" s="72"/>
      <c r="GHL327" s="72"/>
      <c r="GHM327" s="72"/>
      <c r="GHN327" s="72"/>
      <c r="GHO327" s="72"/>
      <c r="GHP327" s="72"/>
      <c r="GHQ327" s="72"/>
      <c r="GHR327" s="72"/>
      <c r="GHS327" s="72"/>
      <c r="GHT327" s="72"/>
      <c r="GHU327" s="72"/>
      <c r="GHV327" s="72"/>
      <c r="GHW327" s="72"/>
      <c r="GHX327" s="72"/>
      <c r="GHY327" s="72"/>
      <c r="GHZ327" s="72"/>
      <c r="GIA327" s="72"/>
      <c r="GIB327" s="72"/>
      <c r="GIC327" s="72"/>
      <c r="GID327" s="72"/>
      <c r="GIE327" s="72"/>
      <c r="GIF327" s="72"/>
      <c r="GIG327" s="72"/>
      <c r="GIH327" s="72"/>
      <c r="GII327" s="72"/>
      <c r="GIJ327" s="72"/>
      <c r="GIK327" s="72"/>
      <c r="GIL327" s="72"/>
      <c r="GIM327" s="72"/>
      <c r="GIN327" s="72"/>
      <c r="GIO327" s="72"/>
      <c r="GIP327" s="72"/>
      <c r="GIQ327" s="72"/>
      <c r="GIR327" s="72"/>
      <c r="GIS327" s="72"/>
      <c r="GIT327" s="72"/>
      <c r="GIU327" s="72"/>
      <c r="GIV327" s="72"/>
      <c r="GIW327" s="72"/>
      <c r="GIX327" s="72"/>
      <c r="GIY327" s="72"/>
      <c r="GIZ327" s="72"/>
      <c r="GJA327" s="72"/>
      <c r="GJB327" s="72"/>
      <c r="GJC327" s="72"/>
      <c r="GJD327" s="72"/>
      <c r="GJE327" s="72"/>
      <c r="GJF327" s="72"/>
      <c r="GJG327" s="72"/>
      <c r="GJH327" s="72"/>
      <c r="GJI327" s="72"/>
      <c r="GJJ327" s="72"/>
      <c r="GJK327" s="72"/>
      <c r="GJL327" s="72"/>
      <c r="GJM327" s="72"/>
      <c r="GJN327" s="72"/>
      <c r="GJO327" s="72"/>
      <c r="GJP327" s="72"/>
      <c r="GJQ327" s="72"/>
      <c r="GJR327" s="72"/>
      <c r="GJS327" s="72"/>
      <c r="GJT327" s="72"/>
      <c r="GJU327" s="72"/>
      <c r="GJV327" s="72"/>
      <c r="GJW327" s="72"/>
      <c r="GJX327" s="72"/>
      <c r="GJY327" s="72"/>
      <c r="GJZ327" s="72"/>
      <c r="GKA327" s="72"/>
      <c r="GKB327" s="72"/>
      <c r="GKC327" s="72"/>
      <c r="GKD327" s="72"/>
      <c r="GKE327" s="72"/>
      <c r="GKF327" s="72"/>
      <c r="GKG327" s="72"/>
      <c r="GKH327" s="72"/>
      <c r="GKI327" s="72"/>
      <c r="GKJ327" s="72"/>
      <c r="GKK327" s="72"/>
      <c r="GKL327" s="72"/>
      <c r="GKM327" s="72"/>
      <c r="GKN327" s="72"/>
      <c r="GKO327" s="72"/>
      <c r="GKP327" s="72"/>
      <c r="GKQ327" s="72"/>
      <c r="GKR327" s="72"/>
      <c r="GKS327" s="72"/>
      <c r="GKT327" s="72"/>
      <c r="GKU327" s="72"/>
      <c r="GKV327" s="72"/>
      <c r="GKW327" s="72"/>
      <c r="GKX327" s="72"/>
      <c r="GKY327" s="72"/>
      <c r="GKZ327" s="72"/>
      <c r="GLA327" s="72"/>
      <c r="GLB327" s="72"/>
      <c r="GLC327" s="72"/>
      <c r="GLD327" s="72"/>
      <c r="GLE327" s="72"/>
      <c r="GLF327" s="72"/>
      <c r="GLG327" s="72"/>
      <c r="GLH327" s="72"/>
      <c r="GLI327" s="72"/>
      <c r="GLJ327" s="72"/>
      <c r="GLK327" s="72"/>
      <c r="GLL327" s="72"/>
      <c r="GLM327" s="72"/>
      <c r="GLN327" s="72"/>
      <c r="GLO327" s="72"/>
      <c r="GLP327" s="72"/>
      <c r="GLQ327" s="72"/>
      <c r="GLR327" s="72"/>
      <c r="GLS327" s="72"/>
      <c r="GLT327" s="72"/>
      <c r="GLU327" s="72"/>
      <c r="GLV327" s="72"/>
      <c r="GLW327" s="72"/>
      <c r="GLX327" s="72"/>
      <c r="GLY327" s="72"/>
      <c r="GLZ327" s="72"/>
      <c r="GMA327" s="72"/>
      <c r="GMB327" s="72"/>
      <c r="GMC327" s="72"/>
      <c r="GMD327" s="72"/>
      <c r="GME327" s="72"/>
      <c r="GMF327" s="72"/>
      <c r="GMG327" s="72"/>
      <c r="GMH327" s="72"/>
      <c r="GMI327" s="72"/>
      <c r="GMJ327" s="72"/>
      <c r="GMK327" s="72"/>
      <c r="GML327" s="72"/>
      <c r="GMM327" s="72"/>
      <c r="GMN327" s="72"/>
      <c r="GMO327" s="72"/>
      <c r="GMP327" s="72"/>
      <c r="GMQ327" s="72"/>
      <c r="GMR327" s="72"/>
      <c r="GMS327" s="72"/>
      <c r="GMT327" s="72"/>
      <c r="GMU327" s="72"/>
      <c r="GMV327" s="72"/>
      <c r="GMW327" s="72"/>
      <c r="GMX327" s="72"/>
      <c r="GMY327" s="72"/>
      <c r="GMZ327" s="72"/>
      <c r="GNA327" s="72"/>
      <c r="GNB327" s="72"/>
      <c r="GNC327" s="72"/>
      <c r="GND327" s="72"/>
      <c r="GNE327" s="72"/>
      <c r="GNF327" s="72"/>
      <c r="GNG327" s="72"/>
      <c r="GNH327" s="72"/>
      <c r="GNI327" s="72"/>
      <c r="GNJ327" s="72"/>
      <c r="GNK327" s="72"/>
      <c r="GNL327" s="72"/>
      <c r="GNM327" s="72"/>
      <c r="GNN327" s="72"/>
      <c r="GNO327" s="72"/>
      <c r="GNP327" s="72"/>
      <c r="GNQ327" s="72"/>
      <c r="GNR327" s="72"/>
      <c r="GNS327" s="72"/>
      <c r="GNT327" s="72"/>
      <c r="GNU327" s="72"/>
      <c r="GNV327" s="72"/>
      <c r="GNW327" s="72"/>
      <c r="GNX327" s="72"/>
      <c r="GNY327" s="72"/>
      <c r="GNZ327" s="72"/>
      <c r="GOA327" s="72"/>
      <c r="GOB327" s="72"/>
      <c r="GOC327" s="72"/>
      <c r="GOD327" s="72"/>
      <c r="GOE327" s="72"/>
      <c r="GOF327" s="72"/>
      <c r="GOG327" s="72"/>
      <c r="GOH327" s="72"/>
      <c r="GOI327" s="72"/>
      <c r="GOJ327" s="72"/>
      <c r="GOK327" s="72"/>
      <c r="GOL327" s="72"/>
      <c r="GOM327" s="72"/>
      <c r="GON327" s="72"/>
      <c r="GOO327" s="72"/>
      <c r="GOP327" s="72"/>
      <c r="GOQ327" s="72"/>
      <c r="GOR327" s="72"/>
      <c r="GOS327" s="72"/>
      <c r="GOT327" s="72"/>
      <c r="GOU327" s="72"/>
      <c r="GOV327" s="72"/>
      <c r="GOW327" s="72"/>
      <c r="GOX327" s="72"/>
      <c r="GOY327" s="72"/>
      <c r="GOZ327" s="72"/>
      <c r="GPA327" s="72"/>
      <c r="GPB327" s="72"/>
      <c r="GPC327" s="72"/>
      <c r="GPD327" s="72"/>
      <c r="GPE327" s="72"/>
      <c r="GPF327" s="72"/>
      <c r="GPG327" s="72"/>
      <c r="GPH327" s="72"/>
      <c r="GPI327" s="72"/>
      <c r="GPJ327" s="72"/>
      <c r="GPK327" s="72"/>
      <c r="GPL327" s="72"/>
      <c r="GPM327" s="72"/>
      <c r="GPN327" s="72"/>
      <c r="GPO327" s="72"/>
      <c r="GPP327" s="72"/>
      <c r="GPQ327" s="72"/>
      <c r="GPR327" s="72"/>
      <c r="GPS327" s="72"/>
      <c r="GPT327" s="72"/>
      <c r="GPU327" s="72"/>
      <c r="GPV327" s="72"/>
      <c r="GPW327" s="72"/>
      <c r="GPX327" s="72"/>
      <c r="GPY327" s="72"/>
      <c r="GPZ327" s="72"/>
      <c r="GQA327" s="72"/>
      <c r="GQB327" s="72"/>
      <c r="GQC327" s="72"/>
      <c r="GQD327" s="72"/>
      <c r="GQE327" s="72"/>
      <c r="GQF327" s="72"/>
      <c r="GQG327" s="72"/>
      <c r="GQH327" s="72"/>
      <c r="GQI327" s="72"/>
      <c r="GQJ327" s="72"/>
      <c r="GQK327" s="72"/>
      <c r="GQL327" s="72"/>
      <c r="GQM327" s="72"/>
      <c r="GQN327" s="72"/>
      <c r="GQO327" s="72"/>
      <c r="GQP327" s="72"/>
      <c r="GQQ327" s="72"/>
      <c r="GQR327" s="72"/>
      <c r="GQS327" s="72"/>
      <c r="GQT327" s="72"/>
      <c r="GQU327" s="72"/>
      <c r="GQV327" s="72"/>
      <c r="GQW327" s="72"/>
      <c r="GQX327" s="72"/>
      <c r="GQY327" s="72"/>
      <c r="GQZ327" s="72"/>
      <c r="GRA327" s="72"/>
      <c r="GRB327" s="72"/>
      <c r="GRC327" s="72"/>
      <c r="GRD327" s="72"/>
      <c r="GRE327" s="72"/>
      <c r="GRF327" s="72"/>
      <c r="GRG327" s="72"/>
      <c r="GRH327" s="72"/>
      <c r="GRI327" s="72"/>
      <c r="GRJ327" s="72"/>
      <c r="GRK327" s="72"/>
      <c r="GRL327" s="72"/>
      <c r="GRM327" s="72"/>
      <c r="GRN327" s="72"/>
      <c r="GRO327" s="72"/>
      <c r="GRP327" s="72"/>
      <c r="GRQ327" s="72"/>
      <c r="GRR327" s="72"/>
      <c r="GRS327" s="72"/>
      <c r="GRT327" s="72"/>
      <c r="GRU327" s="72"/>
      <c r="GRV327" s="72"/>
      <c r="GRW327" s="72"/>
      <c r="GRX327" s="72"/>
      <c r="GRY327" s="72"/>
      <c r="GRZ327" s="72"/>
      <c r="GSA327" s="72"/>
      <c r="GSB327" s="72"/>
      <c r="GSC327" s="72"/>
      <c r="GSD327" s="72"/>
      <c r="GSE327" s="72"/>
      <c r="GSF327" s="72"/>
      <c r="GSG327" s="72"/>
      <c r="GSH327" s="72"/>
      <c r="GSI327" s="72"/>
      <c r="GSJ327" s="72"/>
      <c r="GSK327" s="72"/>
      <c r="GSL327" s="72"/>
      <c r="GSM327" s="72"/>
      <c r="GSN327" s="72"/>
      <c r="GSO327" s="72"/>
      <c r="GSP327" s="72"/>
      <c r="GSQ327" s="72"/>
      <c r="GSR327" s="72"/>
      <c r="GSS327" s="72"/>
      <c r="GST327" s="72"/>
      <c r="GSU327" s="72"/>
      <c r="GSV327" s="72"/>
      <c r="GSW327" s="72"/>
      <c r="GSX327" s="72"/>
      <c r="GSY327" s="72"/>
      <c r="GSZ327" s="72"/>
      <c r="GTA327" s="72"/>
      <c r="GTB327" s="72"/>
      <c r="GTC327" s="72"/>
      <c r="GTD327" s="72"/>
      <c r="GTE327" s="72"/>
      <c r="GTF327" s="72"/>
      <c r="GTG327" s="72"/>
      <c r="GTH327" s="72"/>
      <c r="GTI327" s="72"/>
      <c r="GTJ327" s="72"/>
      <c r="GTK327" s="72"/>
      <c r="GTL327" s="72"/>
      <c r="GTM327" s="72"/>
      <c r="GTN327" s="72"/>
      <c r="GTO327" s="72"/>
      <c r="GTP327" s="72"/>
      <c r="GTQ327" s="72"/>
      <c r="GTR327" s="72"/>
      <c r="GTS327" s="72"/>
      <c r="GTT327" s="72"/>
      <c r="GTU327" s="72"/>
      <c r="GTV327" s="72"/>
      <c r="GTW327" s="72"/>
      <c r="GTX327" s="72"/>
      <c r="GTY327" s="72"/>
      <c r="GTZ327" s="72"/>
      <c r="GUA327" s="72"/>
      <c r="GUB327" s="72"/>
      <c r="GUC327" s="72"/>
      <c r="GUD327" s="72"/>
      <c r="GUE327" s="72"/>
      <c r="GUF327" s="72"/>
      <c r="GUG327" s="72"/>
      <c r="GUH327" s="72"/>
      <c r="GUI327" s="72"/>
      <c r="GUJ327" s="72"/>
      <c r="GUK327" s="72"/>
      <c r="GUL327" s="72"/>
      <c r="GUM327" s="72"/>
      <c r="GUN327" s="72"/>
      <c r="GUO327" s="72"/>
      <c r="GUP327" s="72"/>
      <c r="GUQ327" s="72"/>
      <c r="GUR327" s="72"/>
      <c r="GUS327" s="72"/>
      <c r="GUT327" s="72"/>
      <c r="GUU327" s="72"/>
      <c r="GUV327" s="72"/>
      <c r="GUW327" s="72"/>
      <c r="GUX327" s="72"/>
      <c r="GUY327" s="72"/>
      <c r="GUZ327" s="72"/>
      <c r="GVA327" s="72"/>
      <c r="GVB327" s="72"/>
      <c r="GVC327" s="72"/>
      <c r="GVD327" s="72"/>
      <c r="GVE327" s="72"/>
      <c r="GVF327" s="72"/>
      <c r="GVG327" s="72"/>
      <c r="GVH327" s="72"/>
      <c r="GVI327" s="72"/>
      <c r="GVJ327" s="72"/>
      <c r="GVK327" s="72"/>
      <c r="GVL327" s="72"/>
      <c r="GVM327" s="72"/>
      <c r="GVN327" s="72"/>
      <c r="GVO327" s="72"/>
      <c r="GVP327" s="72"/>
      <c r="GVQ327" s="72"/>
      <c r="GVR327" s="72"/>
      <c r="GVS327" s="72"/>
      <c r="GVT327" s="72"/>
      <c r="GVU327" s="72"/>
      <c r="GVV327" s="72"/>
      <c r="GVW327" s="72"/>
      <c r="GVX327" s="72"/>
      <c r="GVY327" s="72"/>
      <c r="GVZ327" s="72"/>
      <c r="GWA327" s="72"/>
      <c r="GWB327" s="72"/>
      <c r="GWC327" s="72"/>
      <c r="GWD327" s="72"/>
      <c r="GWE327" s="72"/>
      <c r="GWF327" s="72"/>
      <c r="GWG327" s="72"/>
      <c r="GWH327" s="72"/>
      <c r="GWI327" s="72"/>
      <c r="GWJ327" s="72"/>
      <c r="GWK327" s="72"/>
      <c r="GWL327" s="72"/>
      <c r="GWM327" s="72"/>
      <c r="GWN327" s="72"/>
      <c r="GWO327" s="72"/>
      <c r="GWP327" s="72"/>
      <c r="GWQ327" s="72"/>
      <c r="GWR327" s="72"/>
      <c r="GWS327" s="72"/>
      <c r="GWT327" s="72"/>
      <c r="GWU327" s="72"/>
      <c r="GWV327" s="72"/>
      <c r="GWW327" s="72"/>
      <c r="GWX327" s="72"/>
      <c r="GWY327" s="72"/>
      <c r="GWZ327" s="72"/>
      <c r="GXA327" s="72"/>
      <c r="GXB327" s="72"/>
      <c r="GXC327" s="72"/>
      <c r="GXD327" s="72"/>
      <c r="GXE327" s="72"/>
      <c r="GXF327" s="72"/>
      <c r="GXG327" s="72"/>
      <c r="GXH327" s="72"/>
      <c r="GXI327" s="72"/>
      <c r="GXJ327" s="72"/>
      <c r="GXK327" s="72"/>
      <c r="GXL327" s="72"/>
      <c r="GXM327" s="72"/>
      <c r="GXN327" s="72"/>
      <c r="GXO327" s="72"/>
      <c r="GXP327" s="72"/>
      <c r="GXQ327" s="72"/>
      <c r="GXR327" s="72"/>
      <c r="GXS327" s="72"/>
      <c r="GXT327" s="72"/>
      <c r="GXU327" s="72"/>
      <c r="GXV327" s="72"/>
      <c r="GXW327" s="72"/>
      <c r="GXX327" s="72"/>
      <c r="GXY327" s="72"/>
      <c r="GXZ327" s="72"/>
      <c r="GYA327" s="72"/>
      <c r="GYB327" s="72"/>
      <c r="GYC327" s="72"/>
      <c r="GYD327" s="72"/>
      <c r="GYE327" s="72"/>
      <c r="GYF327" s="72"/>
      <c r="GYG327" s="72"/>
      <c r="GYH327" s="72"/>
      <c r="GYI327" s="72"/>
      <c r="GYJ327" s="72"/>
      <c r="GYK327" s="72"/>
      <c r="GYL327" s="72"/>
      <c r="GYM327" s="72"/>
      <c r="GYN327" s="72"/>
      <c r="GYO327" s="72"/>
      <c r="GYP327" s="72"/>
      <c r="GYQ327" s="72"/>
      <c r="GYR327" s="72"/>
      <c r="GYS327" s="72"/>
      <c r="GYT327" s="72"/>
      <c r="GYU327" s="72"/>
      <c r="GYV327" s="72"/>
      <c r="GYW327" s="72"/>
      <c r="GYX327" s="72"/>
      <c r="GYY327" s="72"/>
      <c r="GYZ327" s="72"/>
      <c r="GZA327" s="72"/>
      <c r="GZB327" s="72"/>
      <c r="GZC327" s="72"/>
      <c r="GZD327" s="72"/>
      <c r="GZE327" s="72"/>
      <c r="GZF327" s="72"/>
      <c r="GZG327" s="72"/>
      <c r="GZH327" s="72"/>
      <c r="GZI327" s="72"/>
      <c r="GZJ327" s="72"/>
      <c r="GZK327" s="72"/>
      <c r="GZL327" s="72"/>
      <c r="GZM327" s="72"/>
      <c r="GZN327" s="72"/>
      <c r="GZO327" s="72"/>
      <c r="GZP327" s="72"/>
      <c r="GZQ327" s="72"/>
      <c r="GZR327" s="72"/>
      <c r="GZS327" s="72"/>
      <c r="GZT327" s="72"/>
      <c r="GZU327" s="72"/>
      <c r="GZV327" s="72"/>
      <c r="GZW327" s="72"/>
      <c r="GZX327" s="72"/>
      <c r="GZY327" s="72"/>
      <c r="GZZ327" s="72"/>
      <c r="HAA327" s="72"/>
      <c r="HAB327" s="72"/>
      <c r="HAC327" s="72"/>
      <c r="HAD327" s="72"/>
      <c r="HAE327" s="72"/>
      <c r="HAF327" s="72"/>
      <c r="HAG327" s="72"/>
      <c r="HAH327" s="72"/>
      <c r="HAI327" s="72"/>
      <c r="HAJ327" s="72"/>
      <c r="HAK327" s="72"/>
      <c r="HAL327" s="72"/>
      <c r="HAM327" s="72"/>
      <c r="HAN327" s="72"/>
      <c r="HAO327" s="72"/>
      <c r="HAP327" s="72"/>
      <c r="HAQ327" s="72"/>
      <c r="HAR327" s="72"/>
      <c r="HAS327" s="72"/>
      <c r="HAT327" s="72"/>
      <c r="HAU327" s="72"/>
      <c r="HAV327" s="72"/>
      <c r="HAW327" s="72"/>
      <c r="HAX327" s="72"/>
      <c r="HAY327" s="72"/>
      <c r="HAZ327" s="72"/>
      <c r="HBA327" s="72"/>
      <c r="HBB327" s="72"/>
      <c r="HBC327" s="72"/>
      <c r="HBD327" s="72"/>
      <c r="HBE327" s="72"/>
      <c r="HBF327" s="72"/>
      <c r="HBG327" s="72"/>
      <c r="HBH327" s="72"/>
      <c r="HBI327" s="72"/>
      <c r="HBJ327" s="72"/>
      <c r="HBK327" s="72"/>
      <c r="HBL327" s="72"/>
      <c r="HBM327" s="72"/>
      <c r="HBN327" s="72"/>
      <c r="HBO327" s="72"/>
      <c r="HBP327" s="72"/>
      <c r="HBQ327" s="72"/>
      <c r="HBR327" s="72"/>
      <c r="HBS327" s="72"/>
      <c r="HBT327" s="72"/>
      <c r="HBU327" s="72"/>
      <c r="HBV327" s="72"/>
      <c r="HBW327" s="72"/>
      <c r="HBX327" s="72"/>
      <c r="HBY327" s="72"/>
      <c r="HBZ327" s="72"/>
      <c r="HCA327" s="72"/>
      <c r="HCB327" s="72"/>
      <c r="HCC327" s="72"/>
      <c r="HCD327" s="72"/>
      <c r="HCE327" s="72"/>
      <c r="HCF327" s="72"/>
      <c r="HCG327" s="72"/>
      <c r="HCH327" s="72"/>
      <c r="HCI327" s="72"/>
      <c r="HCJ327" s="72"/>
      <c r="HCK327" s="72"/>
      <c r="HCL327" s="72"/>
      <c r="HCM327" s="72"/>
      <c r="HCN327" s="72"/>
      <c r="HCO327" s="72"/>
      <c r="HCP327" s="72"/>
      <c r="HCQ327" s="72"/>
      <c r="HCR327" s="72"/>
      <c r="HCS327" s="72"/>
      <c r="HCT327" s="72"/>
      <c r="HCU327" s="72"/>
      <c r="HCV327" s="72"/>
      <c r="HCW327" s="72"/>
      <c r="HCX327" s="72"/>
      <c r="HCY327" s="72"/>
      <c r="HCZ327" s="72"/>
      <c r="HDA327" s="72"/>
      <c r="HDB327" s="72"/>
      <c r="HDC327" s="72"/>
      <c r="HDD327" s="72"/>
      <c r="HDE327" s="72"/>
      <c r="HDF327" s="72"/>
      <c r="HDG327" s="72"/>
      <c r="HDH327" s="72"/>
      <c r="HDI327" s="72"/>
      <c r="HDJ327" s="72"/>
      <c r="HDK327" s="72"/>
      <c r="HDL327" s="72"/>
      <c r="HDM327" s="72"/>
      <c r="HDN327" s="72"/>
      <c r="HDO327" s="72"/>
      <c r="HDP327" s="72"/>
      <c r="HDQ327" s="72"/>
      <c r="HDR327" s="72"/>
      <c r="HDS327" s="72"/>
      <c r="HDT327" s="72"/>
      <c r="HDU327" s="72"/>
      <c r="HDV327" s="72"/>
      <c r="HDW327" s="72"/>
      <c r="HDX327" s="72"/>
      <c r="HDY327" s="72"/>
      <c r="HDZ327" s="72"/>
      <c r="HEA327" s="72"/>
      <c r="HEB327" s="72"/>
      <c r="HEC327" s="72"/>
      <c r="HED327" s="72"/>
      <c r="HEE327" s="72"/>
      <c r="HEF327" s="72"/>
      <c r="HEG327" s="72"/>
      <c r="HEH327" s="72"/>
      <c r="HEI327" s="72"/>
      <c r="HEJ327" s="72"/>
      <c r="HEK327" s="72"/>
      <c r="HEL327" s="72"/>
      <c r="HEM327" s="72"/>
      <c r="HEN327" s="72"/>
      <c r="HEO327" s="72"/>
      <c r="HEP327" s="72"/>
      <c r="HEQ327" s="72"/>
      <c r="HER327" s="72"/>
      <c r="HES327" s="72"/>
      <c r="HET327" s="72"/>
      <c r="HEU327" s="72"/>
      <c r="HEV327" s="72"/>
      <c r="HEW327" s="72"/>
      <c r="HEX327" s="72"/>
      <c r="HEY327" s="72"/>
      <c r="HEZ327" s="72"/>
      <c r="HFA327" s="72"/>
      <c r="HFB327" s="72"/>
      <c r="HFC327" s="72"/>
      <c r="HFD327" s="72"/>
      <c r="HFE327" s="72"/>
      <c r="HFF327" s="72"/>
      <c r="HFG327" s="72"/>
      <c r="HFH327" s="72"/>
      <c r="HFI327" s="72"/>
      <c r="HFJ327" s="72"/>
      <c r="HFK327" s="72"/>
      <c r="HFL327" s="72"/>
      <c r="HFM327" s="72"/>
      <c r="HFN327" s="72"/>
      <c r="HFO327" s="72"/>
      <c r="HFP327" s="72"/>
      <c r="HFQ327" s="72"/>
      <c r="HFR327" s="72"/>
      <c r="HFS327" s="72"/>
      <c r="HFT327" s="72"/>
      <c r="HFU327" s="72"/>
      <c r="HFV327" s="72"/>
      <c r="HFW327" s="72"/>
      <c r="HFX327" s="72"/>
      <c r="HFY327" s="72"/>
      <c r="HFZ327" s="72"/>
      <c r="HGA327" s="72"/>
      <c r="HGB327" s="72"/>
      <c r="HGC327" s="72"/>
      <c r="HGD327" s="72"/>
      <c r="HGE327" s="72"/>
      <c r="HGF327" s="72"/>
      <c r="HGG327" s="72"/>
      <c r="HGH327" s="72"/>
      <c r="HGI327" s="72"/>
      <c r="HGJ327" s="72"/>
      <c r="HGK327" s="72"/>
      <c r="HGL327" s="72"/>
      <c r="HGM327" s="72"/>
      <c r="HGN327" s="72"/>
      <c r="HGO327" s="72"/>
      <c r="HGP327" s="72"/>
      <c r="HGQ327" s="72"/>
      <c r="HGR327" s="72"/>
      <c r="HGS327" s="72"/>
      <c r="HGT327" s="72"/>
      <c r="HGU327" s="72"/>
      <c r="HGV327" s="72"/>
      <c r="HGW327" s="72"/>
      <c r="HGX327" s="72"/>
      <c r="HGY327" s="72"/>
      <c r="HGZ327" s="72"/>
      <c r="HHA327" s="72"/>
      <c r="HHB327" s="72"/>
      <c r="HHC327" s="72"/>
      <c r="HHD327" s="72"/>
      <c r="HHE327" s="72"/>
      <c r="HHF327" s="72"/>
      <c r="HHG327" s="72"/>
      <c r="HHH327" s="72"/>
      <c r="HHI327" s="72"/>
      <c r="HHJ327" s="72"/>
      <c r="HHK327" s="72"/>
      <c r="HHL327" s="72"/>
      <c r="HHM327" s="72"/>
      <c r="HHN327" s="72"/>
      <c r="HHO327" s="72"/>
      <c r="HHP327" s="72"/>
      <c r="HHQ327" s="72"/>
      <c r="HHR327" s="72"/>
      <c r="HHS327" s="72"/>
      <c r="HHT327" s="72"/>
      <c r="HHU327" s="72"/>
      <c r="HHV327" s="72"/>
      <c r="HHW327" s="72"/>
      <c r="HHX327" s="72"/>
      <c r="HHY327" s="72"/>
      <c r="HHZ327" s="72"/>
      <c r="HIA327" s="72"/>
      <c r="HIB327" s="72"/>
      <c r="HIC327" s="72"/>
      <c r="HID327" s="72"/>
      <c r="HIE327" s="72"/>
      <c r="HIF327" s="72"/>
      <c r="HIG327" s="72"/>
      <c r="HIH327" s="72"/>
      <c r="HII327" s="72"/>
      <c r="HIJ327" s="72"/>
      <c r="HIK327" s="72"/>
      <c r="HIL327" s="72"/>
      <c r="HIM327" s="72"/>
      <c r="HIN327" s="72"/>
      <c r="HIO327" s="72"/>
      <c r="HIP327" s="72"/>
      <c r="HIQ327" s="72"/>
      <c r="HIR327" s="72"/>
      <c r="HIS327" s="72"/>
      <c r="HIT327" s="72"/>
      <c r="HIU327" s="72"/>
      <c r="HIV327" s="72"/>
      <c r="HIW327" s="72"/>
      <c r="HIX327" s="72"/>
      <c r="HIY327" s="72"/>
      <c r="HIZ327" s="72"/>
      <c r="HJA327" s="72"/>
      <c r="HJB327" s="72"/>
      <c r="HJC327" s="72"/>
      <c r="HJD327" s="72"/>
      <c r="HJE327" s="72"/>
      <c r="HJF327" s="72"/>
      <c r="HJG327" s="72"/>
      <c r="HJH327" s="72"/>
      <c r="HJI327" s="72"/>
      <c r="HJJ327" s="72"/>
      <c r="HJK327" s="72"/>
      <c r="HJL327" s="72"/>
      <c r="HJM327" s="72"/>
      <c r="HJN327" s="72"/>
      <c r="HJO327" s="72"/>
      <c r="HJP327" s="72"/>
      <c r="HJQ327" s="72"/>
      <c r="HJR327" s="72"/>
      <c r="HJS327" s="72"/>
      <c r="HJT327" s="72"/>
      <c r="HJU327" s="72"/>
      <c r="HJV327" s="72"/>
      <c r="HJW327" s="72"/>
      <c r="HJX327" s="72"/>
      <c r="HJY327" s="72"/>
      <c r="HJZ327" s="72"/>
      <c r="HKA327" s="72"/>
      <c r="HKB327" s="72"/>
      <c r="HKC327" s="72"/>
      <c r="HKD327" s="72"/>
      <c r="HKE327" s="72"/>
      <c r="HKF327" s="72"/>
      <c r="HKG327" s="72"/>
      <c r="HKH327" s="72"/>
      <c r="HKI327" s="72"/>
      <c r="HKJ327" s="72"/>
      <c r="HKK327" s="72"/>
      <c r="HKL327" s="72"/>
      <c r="HKM327" s="72"/>
      <c r="HKN327" s="72"/>
      <c r="HKO327" s="72"/>
      <c r="HKP327" s="72"/>
      <c r="HKQ327" s="72"/>
      <c r="HKR327" s="72"/>
      <c r="HKS327" s="72"/>
      <c r="HKT327" s="72"/>
      <c r="HKU327" s="72"/>
      <c r="HKV327" s="72"/>
      <c r="HKW327" s="72"/>
      <c r="HKX327" s="72"/>
      <c r="HKY327" s="72"/>
      <c r="HKZ327" s="72"/>
      <c r="HLA327" s="72"/>
      <c r="HLB327" s="72"/>
      <c r="HLC327" s="72"/>
      <c r="HLD327" s="72"/>
      <c r="HLE327" s="72"/>
      <c r="HLF327" s="72"/>
      <c r="HLG327" s="72"/>
      <c r="HLH327" s="72"/>
      <c r="HLI327" s="72"/>
      <c r="HLJ327" s="72"/>
      <c r="HLK327" s="72"/>
      <c r="HLL327" s="72"/>
      <c r="HLM327" s="72"/>
      <c r="HLN327" s="72"/>
      <c r="HLO327" s="72"/>
      <c r="HLP327" s="72"/>
      <c r="HLQ327" s="72"/>
      <c r="HLR327" s="72"/>
      <c r="HLS327" s="72"/>
      <c r="HLT327" s="72"/>
      <c r="HLU327" s="72"/>
      <c r="HLV327" s="72"/>
      <c r="HLW327" s="72"/>
      <c r="HLX327" s="72"/>
      <c r="HLY327" s="72"/>
      <c r="HLZ327" s="72"/>
      <c r="HMA327" s="72"/>
      <c r="HMB327" s="72"/>
      <c r="HMC327" s="72"/>
      <c r="HMD327" s="72"/>
      <c r="HME327" s="72"/>
      <c r="HMF327" s="72"/>
      <c r="HMG327" s="72"/>
      <c r="HMH327" s="72"/>
      <c r="HMI327" s="72"/>
      <c r="HMJ327" s="72"/>
      <c r="HMK327" s="72"/>
      <c r="HML327" s="72"/>
      <c r="HMM327" s="72"/>
      <c r="HMN327" s="72"/>
      <c r="HMO327" s="72"/>
      <c r="HMP327" s="72"/>
      <c r="HMQ327" s="72"/>
      <c r="HMR327" s="72"/>
      <c r="HMS327" s="72"/>
      <c r="HMT327" s="72"/>
      <c r="HMU327" s="72"/>
      <c r="HMV327" s="72"/>
      <c r="HMW327" s="72"/>
      <c r="HMX327" s="72"/>
      <c r="HMY327" s="72"/>
      <c r="HMZ327" s="72"/>
      <c r="HNA327" s="72"/>
      <c r="HNB327" s="72"/>
      <c r="HNC327" s="72"/>
      <c r="HND327" s="72"/>
      <c r="HNE327" s="72"/>
      <c r="HNF327" s="72"/>
      <c r="HNG327" s="72"/>
      <c r="HNH327" s="72"/>
      <c r="HNI327" s="72"/>
      <c r="HNJ327" s="72"/>
      <c r="HNK327" s="72"/>
      <c r="HNL327" s="72"/>
      <c r="HNM327" s="72"/>
      <c r="HNN327" s="72"/>
      <c r="HNO327" s="72"/>
      <c r="HNP327" s="72"/>
      <c r="HNQ327" s="72"/>
      <c r="HNR327" s="72"/>
      <c r="HNS327" s="72"/>
      <c r="HNT327" s="72"/>
      <c r="HNU327" s="72"/>
      <c r="HNV327" s="72"/>
      <c r="HNW327" s="72"/>
      <c r="HNX327" s="72"/>
      <c r="HNY327" s="72"/>
      <c r="HNZ327" s="72"/>
      <c r="HOA327" s="72"/>
      <c r="HOB327" s="72"/>
      <c r="HOC327" s="72"/>
      <c r="HOD327" s="72"/>
      <c r="HOE327" s="72"/>
      <c r="HOF327" s="72"/>
      <c r="HOG327" s="72"/>
      <c r="HOH327" s="72"/>
      <c r="HOI327" s="72"/>
      <c r="HOJ327" s="72"/>
      <c r="HOK327" s="72"/>
      <c r="HOL327" s="72"/>
      <c r="HOM327" s="72"/>
      <c r="HON327" s="72"/>
      <c r="HOO327" s="72"/>
      <c r="HOP327" s="72"/>
      <c r="HOQ327" s="72"/>
      <c r="HOR327" s="72"/>
      <c r="HOS327" s="72"/>
      <c r="HOT327" s="72"/>
      <c r="HOU327" s="72"/>
      <c r="HOV327" s="72"/>
      <c r="HOW327" s="72"/>
      <c r="HOX327" s="72"/>
      <c r="HOY327" s="72"/>
      <c r="HOZ327" s="72"/>
      <c r="HPA327" s="72"/>
      <c r="HPB327" s="72"/>
      <c r="HPC327" s="72"/>
      <c r="HPD327" s="72"/>
      <c r="HPE327" s="72"/>
      <c r="HPF327" s="72"/>
      <c r="HPG327" s="72"/>
      <c r="HPH327" s="72"/>
      <c r="HPI327" s="72"/>
      <c r="HPJ327" s="72"/>
      <c r="HPK327" s="72"/>
      <c r="HPL327" s="72"/>
      <c r="HPM327" s="72"/>
      <c r="HPN327" s="72"/>
      <c r="HPO327" s="72"/>
      <c r="HPP327" s="72"/>
      <c r="HPQ327" s="72"/>
      <c r="HPR327" s="72"/>
      <c r="HPS327" s="72"/>
      <c r="HPT327" s="72"/>
      <c r="HPU327" s="72"/>
      <c r="HPV327" s="72"/>
      <c r="HPW327" s="72"/>
      <c r="HPX327" s="72"/>
      <c r="HPY327" s="72"/>
      <c r="HPZ327" s="72"/>
      <c r="HQA327" s="72"/>
      <c r="HQB327" s="72"/>
      <c r="HQC327" s="72"/>
      <c r="HQD327" s="72"/>
      <c r="HQE327" s="72"/>
      <c r="HQF327" s="72"/>
      <c r="HQG327" s="72"/>
      <c r="HQH327" s="72"/>
      <c r="HQI327" s="72"/>
      <c r="HQJ327" s="72"/>
      <c r="HQK327" s="72"/>
      <c r="HQL327" s="72"/>
      <c r="HQM327" s="72"/>
      <c r="HQN327" s="72"/>
      <c r="HQO327" s="72"/>
      <c r="HQP327" s="72"/>
      <c r="HQQ327" s="72"/>
      <c r="HQR327" s="72"/>
      <c r="HQS327" s="72"/>
      <c r="HQT327" s="72"/>
      <c r="HQU327" s="72"/>
      <c r="HQV327" s="72"/>
      <c r="HQW327" s="72"/>
      <c r="HQX327" s="72"/>
      <c r="HQY327" s="72"/>
      <c r="HQZ327" s="72"/>
      <c r="HRA327" s="72"/>
      <c r="HRB327" s="72"/>
      <c r="HRC327" s="72"/>
      <c r="HRD327" s="72"/>
      <c r="HRE327" s="72"/>
      <c r="HRF327" s="72"/>
      <c r="HRG327" s="72"/>
      <c r="HRH327" s="72"/>
      <c r="HRI327" s="72"/>
      <c r="HRJ327" s="72"/>
      <c r="HRK327" s="72"/>
      <c r="HRL327" s="72"/>
      <c r="HRM327" s="72"/>
      <c r="HRN327" s="72"/>
      <c r="HRO327" s="72"/>
      <c r="HRP327" s="72"/>
      <c r="HRQ327" s="72"/>
      <c r="HRR327" s="72"/>
      <c r="HRS327" s="72"/>
      <c r="HRT327" s="72"/>
      <c r="HRU327" s="72"/>
      <c r="HRV327" s="72"/>
      <c r="HRW327" s="72"/>
      <c r="HRX327" s="72"/>
      <c r="HRY327" s="72"/>
      <c r="HRZ327" s="72"/>
      <c r="HSA327" s="72"/>
      <c r="HSB327" s="72"/>
      <c r="HSC327" s="72"/>
      <c r="HSD327" s="72"/>
      <c r="HSE327" s="72"/>
      <c r="HSF327" s="72"/>
      <c r="HSG327" s="72"/>
      <c r="HSH327" s="72"/>
      <c r="HSI327" s="72"/>
      <c r="HSJ327" s="72"/>
      <c r="HSK327" s="72"/>
      <c r="HSL327" s="72"/>
      <c r="HSM327" s="72"/>
      <c r="HSN327" s="72"/>
      <c r="HSO327" s="72"/>
      <c r="HSP327" s="72"/>
      <c r="HSQ327" s="72"/>
      <c r="HSR327" s="72"/>
      <c r="HSS327" s="72"/>
      <c r="HST327" s="72"/>
      <c r="HSU327" s="72"/>
      <c r="HSV327" s="72"/>
      <c r="HSW327" s="72"/>
      <c r="HSX327" s="72"/>
      <c r="HSY327" s="72"/>
      <c r="HSZ327" s="72"/>
      <c r="HTA327" s="72"/>
      <c r="HTB327" s="72"/>
      <c r="HTC327" s="72"/>
      <c r="HTD327" s="72"/>
      <c r="HTE327" s="72"/>
      <c r="HTF327" s="72"/>
      <c r="HTG327" s="72"/>
      <c r="HTH327" s="72"/>
      <c r="HTI327" s="72"/>
      <c r="HTJ327" s="72"/>
      <c r="HTK327" s="72"/>
      <c r="HTL327" s="72"/>
      <c r="HTM327" s="72"/>
      <c r="HTN327" s="72"/>
      <c r="HTO327" s="72"/>
      <c r="HTP327" s="72"/>
      <c r="HTQ327" s="72"/>
      <c r="HTR327" s="72"/>
      <c r="HTS327" s="72"/>
      <c r="HTT327" s="72"/>
      <c r="HTU327" s="72"/>
      <c r="HTV327" s="72"/>
      <c r="HTW327" s="72"/>
      <c r="HTX327" s="72"/>
      <c r="HTY327" s="72"/>
      <c r="HTZ327" s="72"/>
      <c r="HUA327" s="72"/>
      <c r="HUB327" s="72"/>
      <c r="HUC327" s="72"/>
      <c r="HUD327" s="72"/>
      <c r="HUE327" s="72"/>
      <c r="HUF327" s="72"/>
      <c r="HUG327" s="72"/>
      <c r="HUH327" s="72"/>
      <c r="HUI327" s="72"/>
      <c r="HUJ327" s="72"/>
      <c r="HUK327" s="72"/>
      <c r="HUL327" s="72"/>
      <c r="HUM327" s="72"/>
      <c r="HUN327" s="72"/>
      <c r="HUO327" s="72"/>
      <c r="HUP327" s="72"/>
      <c r="HUQ327" s="72"/>
      <c r="HUR327" s="72"/>
      <c r="HUS327" s="72"/>
      <c r="HUT327" s="72"/>
      <c r="HUU327" s="72"/>
      <c r="HUV327" s="72"/>
      <c r="HUW327" s="72"/>
      <c r="HUX327" s="72"/>
      <c r="HUY327" s="72"/>
      <c r="HUZ327" s="72"/>
      <c r="HVA327" s="72"/>
      <c r="HVB327" s="72"/>
      <c r="HVC327" s="72"/>
      <c r="HVD327" s="72"/>
      <c r="HVE327" s="72"/>
      <c r="HVF327" s="72"/>
      <c r="HVG327" s="72"/>
      <c r="HVH327" s="72"/>
      <c r="HVI327" s="72"/>
      <c r="HVJ327" s="72"/>
      <c r="HVK327" s="72"/>
      <c r="HVL327" s="72"/>
      <c r="HVM327" s="72"/>
      <c r="HVN327" s="72"/>
      <c r="HVO327" s="72"/>
      <c r="HVP327" s="72"/>
      <c r="HVQ327" s="72"/>
      <c r="HVR327" s="72"/>
      <c r="HVS327" s="72"/>
      <c r="HVT327" s="72"/>
      <c r="HVU327" s="72"/>
      <c r="HVV327" s="72"/>
      <c r="HVW327" s="72"/>
      <c r="HVX327" s="72"/>
      <c r="HVY327" s="72"/>
      <c r="HVZ327" s="72"/>
      <c r="HWA327" s="72"/>
      <c r="HWB327" s="72"/>
      <c r="HWC327" s="72"/>
      <c r="HWD327" s="72"/>
      <c r="HWE327" s="72"/>
      <c r="HWF327" s="72"/>
      <c r="HWG327" s="72"/>
      <c r="HWH327" s="72"/>
      <c r="HWI327" s="72"/>
      <c r="HWJ327" s="72"/>
      <c r="HWK327" s="72"/>
      <c r="HWL327" s="72"/>
      <c r="HWM327" s="72"/>
      <c r="HWN327" s="72"/>
      <c r="HWO327" s="72"/>
      <c r="HWP327" s="72"/>
      <c r="HWQ327" s="72"/>
      <c r="HWR327" s="72"/>
      <c r="HWS327" s="72"/>
      <c r="HWT327" s="72"/>
      <c r="HWU327" s="72"/>
      <c r="HWV327" s="72"/>
      <c r="HWW327" s="72"/>
      <c r="HWX327" s="72"/>
      <c r="HWY327" s="72"/>
      <c r="HWZ327" s="72"/>
      <c r="HXA327" s="72"/>
      <c r="HXB327" s="72"/>
      <c r="HXC327" s="72"/>
      <c r="HXD327" s="72"/>
      <c r="HXE327" s="72"/>
      <c r="HXF327" s="72"/>
      <c r="HXG327" s="72"/>
      <c r="HXH327" s="72"/>
      <c r="HXI327" s="72"/>
      <c r="HXJ327" s="72"/>
      <c r="HXK327" s="72"/>
      <c r="HXL327" s="72"/>
      <c r="HXM327" s="72"/>
      <c r="HXN327" s="72"/>
      <c r="HXO327" s="72"/>
      <c r="HXP327" s="72"/>
      <c r="HXQ327" s="72"/>
      <c r="HXR327" s="72"/>
      <c r="HXS327" s="72"/>
      <c r="HXT327" s="72"/>
      <c r="HXU327" s="72"/>
      <c r="HXV327" s="72"/>
      <c r="HXW327" s="72"/>
      <c r="HXX327" s="72"/>
      <c r="HXY327" s="72"/>
      <c r="HXZ327" s="72"/>
      <c r="HYA327" s="72"/>
      <c r="HYB327" s="72"/>
      <c r="HYC327" s="72"/>
      <c r="HYD327" s="72"/>
      <c r="HYE327" s="72"/>
      <c r="HYF327" s="72"/>
      <c r="HYG327" s="72"/>
      <c r="HYH327" s="72"/>
      <c r="HYI327" s="72"/>
      <c r="HYJ327" s="72"/>
      <c r="HYK327" s="72"/>
      <c r="HYL327" s="72"/>
      <c r="HYM327" s="72"/>
      <c r="HYN327" s="72"/>
      <c r="HYO327" s="72"/>
      <c r="HYP327" s="72"/>
      <c r="HYQ327" s="72"/>
      <c r="HYR327" s="72"/>
      <c r="HYS327" s="72"/>
      <c r="HYT327" s="72"/>
      <c r="HYU327" s="72"/>
      <c r="HYV327" s="72"/>
      <c r="HYW327" s="72"/>
      <c r="HYX327" s="72"/>
      <c r="HYY327" s="72"/>
      <c r="HYZ327" s="72"/>
      <c r="HZA327" s="72"/>
      <c r="HZB327" s="72"/>
      <c r="HZC327" s="72"/>
      <c r="HZD327" s="72"/>
      <c r="HZE327" s="72"/>
      <c r="HZF327" s="72"/>
      <c r="HZG327" s="72"/>
      <c r="HZH327" s="72"/>
      <c r="HZI327" s="72"/>
      <c r="HZJ327" s="72"/>
      <c r="HZK327" s="72"/>
      <c r="HZL327" s="72"/>
      <c r="HZM327" s="72"/>
      <c r="HZN327" s="72"/>
      <c r="HZO327" s="72"/>
      <c r="HZP327" s="72"/>
      <c r="HZQ327" s="72"/>
      <c r="HZR327" s="72"/>
      <c r="HZS327" s="72"/>
      <c r="HZT327" s="72"/>
      <c r="HZU327" s="72"/>
      <c r="HZV327" s="72"/>
      <c r="HZW327" s="72"/>
      <c r="HZX327" s="72"/>
      <c r="HZY327" s="72"/>
      <c r="HZZ327" s="72"/>
      <c r="IAA327" s="72"/>
      <c r="IAB327" s="72"/>
      <c r="IAC327" s="72"/>
      <c r="IAD327" s="72"/>
      <c r="IAE327" s="72"/>
      <c r="IAF327" s="72"/>
      <c r="IAG327" s="72"/>
      <c r="IAH327" s="72"/>
      <c r="IAI327" s="72"/>
      <c r="IAJ327" s="72"/>
      <c r="IAK327" s="72"/>
      <c r="IAL327" s="72"/>
      <c r="IAM327" s="72"/>
      <c r="IAN327" s="72"/>
      <c r="IAO327" s="72"/>
      <c r="IAP327" s="72"/>
      <c r="IAQ327" s="72"/>
      <c r="IAR327" s="72"/>
      <c r="IAS327" s="72"/>
      <c r="IAT327" s="72"/>
      <c r="IAU327" s="72"/>
      <c r="IAV327" s="72"/>
      <c r="IAW327" s="72"/>
      <c r="IAX327" s="72"/>
      <c r="IAY327" s="72"/>
      <c r="IAZ327" s="72"/>
      <c r="IBA327" s="72"/>
      <c r="IBB327" s="72"/>
      <c r="IBC327" s="72"/>
      <c r="IBD327" s="72"/>
      <c r="IBE327" s="72"/>
      <c r="IBF327" s="72"/>
      <c r="IBG327" s="72"/>
      <c r="IBH327" s="72"/>
      <c r="IBI327" s="72"/>
      <c r="IBJ327" s="72"/>
      <c r="IBK327" s="72"/>
      <c r="IBL327" s="72"/>
      <c r="IBM327" s="72"/>
      <c r="IBN327" s="72"/>
      <c r="IBO327" s="72"/>
      <c r="IBP327" s="72"/>
      <c r="IBQ327" s="72"/>
      <c r="IBR327" s="72"/>
      <c r="IBS327" s="72"/>
      <c r="IBT327" s="72"/>
      <c r="IBU327" s="72"/>
      <c r="IBV327" s="72"/>
      <c r="IBW327" s="72"/>
      <c r="IBX327" s="72"/>
      <c r="IBY327" s="72"/>
      <c r="IBZ327" s="72"/>
      <c r="ICA327" s="72"/>
      <c r="ICB327" s="72"/>
      <c r="ICC327" s="72"/>
      <c r="ICD327" s="72"/>
      <c r="ICE327" s="72"/>
      <c r="ICF327" s="72"/>
      <c r="ICG327" s="72"/>
      <c r="ICH327" s="72"/>
      <c r="ICI327" s="72"/>
      <c r="ICJ327" s="72"/>
      <c r="ICK327" s="72"/>
      <c r="ICL327" s="72"/>
      <c r="ICM327" s="72"/>
      <c r="ICN327" s="72"/>
      <c r="ICO327" s="72"/>
      <c r="ICP327" s="72"/>
      <c r="ICQ327" s="72"/>
      <c r="ICR327" s="72"/>
      <c r="ICS327" s="72"/>
      <c r="ICT327" s="72"/>
      <c r="ICU327" s="72"/>
      <c r="ICV327" s="72"/>
      <c r="ICW327" s="72"/>
      <c r="ICX327" s="72"/>
      <c r="ICY327" s="72"/>
      <c r="ICZ327" s="72"/>
      <c r="IDA327" s="72"/>
      <c r="IDB327" s="72"/>
      <c r="IDC327" s="72"/>
      <c r="IDD327" s="72"/>
      <c r="IDE327" s="72"/>
      <c r="IDF327" s="72"/>
      <c r="IDG327" s="72"/>
      <c r="IDH327" s="72"/>
      <c r="IDI327" s="72"/>
      <c r="IDJ327" s="72"/>
      <c r="IDK327" s="72"/>
      <c r="IDL327" s="72"/>
      <c r="IDM327" s="72"/>
      <c r="IDN327" s="72"/>
      <c r="IDO327" s="72"/>
      <c r="IDP327" s="72"/>
      <c r="IDQ327" s="72"/>
      <c r="IDR327" s="72"/>
      <c r="IDS327" s="72"/>
      <c r="IDT327" s="72"/>
      <c r="IDU327" s="72"/>
      <c r="IDV327" s="72"/>
      <c r="IDW327" s="72"/>
      <c r="IDX327" s="72"/>
      <c r="IDY327" s="72"/>
      <c r="IDZ327" s="72"/>
      <c r="IEA327" s="72"/>
      <c r="IEB327" s="72"/>
      <c r="IEC327" s="72"/>
      <c r="IED327" s="72"/>
      <c r="IEE327" s="72"/>
      <c r="IEF327" s="72"/>
      <c r="IEG327" s="72"/>
      <c r="IEH327" s="72"/>
      <c r="IEI327" s="72"/>
      <c r="IEJ327" s="72"/>
      <c r="IEK327" s="72"/>
      <c r="IEL327" s="72"/>
      <c r="IEM327" s="72"/>
      <c r="IEN327" s="72"/>
      <c r="IEO327" s="72"/>
      <c r="IEP327" s="72"/>
      <c r="IEQ327" s="72"/>
      <c r="IER327" s="72"/>
      <c r="IES327" s="72"/>
      <c r="IET327" s="72"/>
      <c r="IEU327" s="72"/>
      <c r="IEV327" s="72"/>
      <c r="IEW327" s="72"/>
      <c r="IEX327" s="72"/>
      <c r="IEY327" s="72"/>
      <c r="IEZ327" s="72"/>
      <c r="IFA327" s="72"/>
      <c r="IFB327" s="72"/>
      <c r="IFC327" s="72"/>
      <c r="IFD327" s="72"/>
      <c r="IFE327" s="72"/>
      <c r="IFF327" s="72"/>
      <c r="IFG327" s="72"/>
      <c r="IFH327" s="72"/>
      <c r="IFI327" s="72"/>
      <c r="IFJ327" s="72"/>
      <c r="IFK327" s="72"/>
      <c r="IFL327" s="72"/>
      <c r="IFM327" s="72"/>
      <c r="IFN327" s="72"/>
      <c r="IFO327" s="72"/>
      <c r="IFP327" s="72"/>
      <c r="IFQ327" s="72"/>
      <c r="IFR327" s="72"/>
      <c r="IFS327" s="72"/>
      <c r="IFT327" s="72"/>
      <c r="IFU327" s="72"/>
      <c r="IFV327" s="72"/>
      <c r="IFW327" s="72"/>
      <c r="IFX327" s="72"/>
      <c r="IFY327" s="72"/>
      <c r="IFZ327" s="72"/>
      <c r="IGA327" s="72"/>
      <c r="IGB327" s="72"/>
      <c r="IGC327" s="72"/>
      <c r="IGD327" s="72"/>
      <c r="IGE327" s="72"/>
      <c r="IGF327" s="72"/>
      <c r="IGG327" s="72"/>
      <c r="IGH327" s="72"/>
      <c r="IGI327" s="72"/>
      <c r="IGJ327" s="72"/>
      <c r="IGK327" s="72"/>
      <c r="IGL327" s="72"/>
      <c r="IGM327" s="72"/>
      <c r="IGN327" s="72"/>
      <c r="IGO327" s="72"/>
      <c r="IGP327" s="72"/>
      <c r="IGQ327" s="72"/>
      <c r="IGR327" s="72"/>
      <c r="IGS327" s="72"/>
      <c r="IGT327" s="72"/>
      <c r="IGU327" s="72"/>
      <c r="IGV327" s="72"/>
      <c r="IGW327" s="72"/>
      <c r="IGX327" s="72"/>
      <c r="IGY327" s="72"/>
      <c r="IGZ327" s="72"/>
      <c r="IHA327" s="72"/>
      <c r="IHB327" s="72"/>
      <c r="IHC327" s="72"/>
      <c r="IHD327" s="72"/>
      <c r="IHE327" s="72"/>
      <c r="IHF327" s="72"/>
      <c r="IHG327" s="72"/>
      <c r="IHH327" s="72"/>
      <c r="IHI327" s="72"/>
      <c r="IHJ327" s="72"/>
      <c r="IHK327" s="72"/>
      <c r="IHL327" s="72"/>
      <c r="IHM327" s="72"/>
      <c r="IHN327" s="72"/>
      <c r="IHO327" s="72"/>
      <c r="IHP327" s="72"/>
      <c r="IHQ327" s="72"/>
      <c r="IHR327" s="72"/>
      <c r="IHS327" s="72"/>
      <c r="IHT327" s="72"/>
      <c r="IHU327" s="72"/>
      <c r="IHV327" s="72"/>
      <c r="IHW327" s="72"/>
      <c r="IHX327" s="72"/>
      <c r="IHY327" s="72"/>
      <c r="IHZ327" s="72"/>
      <c r="IIA327" s="72"/>
      <c r="IIB327" s="72"/>
      <c r="IIC327" s="72"/>
      <c r="IID327" s="72"/>
      <c r="IIE327" s="72"/>
      <c r="IIF327" s="72"/>
      <c r="IIG327" s="72"/>
      <c r="IIH327" s="72"/>
      <c r="III327" s="72"/>
      <c r="IIJ327" s="72"/>
      <c r="IIK327" s="72"/>
      <c r="IIL327" s="72"/>
      <c r="IIM327" s="72"/>
      <c r="IIN327" s="72"/>
      <c r="IIO327" s="72"/>
      <c r="IIP327" s="72"/>
      <c r="IIQ327" s="72"/>
      <c r="IIR327" s="72"/>
      <c r="IIS327" s="72"/>
      <c r="IIT327" s="72"/>
      <c r="IIU327" s="72"/>
      <c r="IIV327" s="72"/>
      <c r="IIW327" s="72"/>
      <c r="IIX327" s="72"/>
      <c r="IIY327" s="72"/>
      <c r="IIZ327" s="72"/>
      <c r="IJA327" s="72"/>
      <c r="IJB327" s="72"/>
      <c r="IJC327" s="72"/>
      <c r="IJD327" s="72"/>
      <c r="IJE327" s="72"/>
      <c r="IJF327" s="72"/>
      <c r="IJG327" s="72"/>
      <c r="IJH327" s="72"/>
      <c r="IJI327" s="72"/>
      <c r="IJJ327" s="72"/>
      <c r="IJK327" s="72"/>
      <c r="IJL327" s="72"/>
      <c r="IJM327" s="72"/>
      <c r="IJN327" s="72"/>
      <c r="IJO327" s="72"/>
      <c r="IJP327" s="72"/>
      <c r="IJQ327" s="72"/>
      <c r="IJR327" s="72"/>
      <c r="IJS327" s="72"/>
      <c r="IJT327" s="72"/>
      <c r="IJU327" s="72"/>
      <c r="IJV327" s="72"/>
      <c r="IJW327" s="72"/>
      <c r="IJX327" s="72"/>
      <c r="IJY327" s="72"/>
      <c r="IJZ327" s="72"/>
      <c r="IKA327" s="72"/>
      <c r="IKB327" s="72"/>
      <c r="IKC327" s="72"/>
      <c r="IKD327" s="72"/>
      <c r="IKE327" s="72"/>
      <c r="IKF327" s="72"/>
      <c r="IKG327" s="72"/>
      <c r="IKH327" s="72"/>
      <c r="IKI327" s="72"/>
      <c r="IKJ327" s="72"/>
      <c r="IKK327" s="72"/>
      <c r="IKL327" s="72"/>
      <c r="IKM327" s="72"/>
      <c r="IKN327" s="72"/>
      <c r="IKO327" s="72"/>
      <c r="IKP327" s="72"/>
      <c r="IKQ327" s="72"/>
      <c r="IKR327" s="72"/>
      <c r="IKS327" s="72"/>
      <c r="IKT327" s="72"/>
      <c r="IKU327" s="72"/>
      <c r="IKV327" s="72"/>
      <c r="IKW327" s="72"/>
      <c r="IKX327" s="72"/>
      <c r="IKY327" s="72"/>
      <c r="IKZ327" s="72"/>
      <c r="ILA327" s="72"/>
      <c r="ILB327" s="72"/>
      <c r="ILC327" s="72"/>
      <c r="ILD327" s="72"/>
      <c r="ILE327" s="72"/>
      <c r="ILF327" s="72"/>
      <c r="ILG327" s="72"/>
      <c r="ILH327" s="72"/>
      <c r="ILI327" s="72"/>
      <c r="ILJ327" s="72"/>
      <c r="ILK327" s="72"/>
      <c r="ILL327" s="72"/>
      <c r="ILM327" s="72"/>
      <c r="ILN327" s="72"/>
      <c r="ILO327" s="72"/>
      <c r="ILP327" s="72"/>
      <c r="ILQ327" s="72"/>
      <c r="ILR327" s="72"/>
      <c r="ILS327" s="72"/>
      <c r="ILT327" s="72"/>
      <c r="ILU327" s="72"/>
      <c r="ILV327" s="72"/>
      <c r="ILW327" s="72"/>
      <c r="ILX327" s="72"/>
      <c r="ILY327" s="72"/>
      <c r="ILZ327" s="72"/>
      <c r="IMA327" s="72"/>
      <c r="IMB327" s="72"/>
      <c r="IMC327" s="72"/>
      <c r="IMD327" s="72"/>
      <c r="IME327" s="72"/>
      <c r="IMF327" s="72"/>
      <c r="IMG327" s="72"/>
      <c r="IMH327" s="72"/>
      <c r="IMI327" s="72"/>
      <c r="IMJ327" s="72"/>
      <c r="IMK327" s="72"/>
      <c r="IML327" s="72"/>
      <c r="IMM327" s="72"/>
      <c r="IMN327" s="72"/>
      <c r="IMO327" s="72"/>
      <c r="IMP327" s="72"/>
      <c r="IMQ327" s="72"/>
      <c r="IMR327" s="72"/>
      <c r="IMS327" s="72"/>
      <c r="IMT327" s="72"/>
      <c r="IMU327" s="72"/>
      <c r="IMV327" s="72"/>
      <c r="IMW327" s="72"/>
      <c r="IMX327" s="72"/>
      <c r="IMY327" s="72"/>
      <c r="IMZ327" s="72"/>
      <c r="INA327" s="72"/>
      <c r="INB327" s="72"/>
      <c r="INC327" s="72"/>
      <c r="IND327" s="72"/>
      <c r="INE327" s="72"/>
      <c r="INF327" s="72"/>
      <c r="ING327" s="72"/>
      <c r="INH327" s="72"/>
      <c r="INI327" s="72"/>
      <c r="INJ327" s="72"/>
      <c r="INK327" s="72"/>
      <c r="INL327" s="72"/>
      <c r="INM327" s="72"/>
      <c r="INN327" s="72"/>
      <c r="INO327" s="72"/>
      <c r="INP327" s="72"/>
      <c r="INQ327" s="72"/>
      <c r="INR327" s="72"/>
      <c r="INS327" s="72"/>
      <c r="INT327" s="72"/>
      <c r="INU327" s="72"/>
      <c r="INV327" s="72"/>
      <c r="INW327" s="72"/>
      <c r="INX327" s="72"/>
      <c r="INY327" s="72"/>
      <c r="INZ327" s="72"/>
      <c r="IOA327" s="72"/>
      <c r="IOB327" s="72"/>
      <c r="IOC327" s="72"/>
      <c r="IOD327" s="72"/>
      <c r="IOE327" s="72"/>
      <c r="IOF327" s="72"/>
      <c r="IOG327" s="72"/>
      <c r="IOH327" s="72"/>
      <c r="IOI327" s="72"/>
      <c r="IOJ327" s="72"/>
      <c r="IOK327" s="72"/>
      <c r="IOL327" s="72"/>
      <c r="IOM327" s="72"/>
      <c r="ION327" s="72"/>
      <c r="IOO327" s="72"/>
      <c r="IOP327" s="72"/>
      <c r="IOQ327" s="72"/>
      <c r="IOR327" s="72"/>
      <c r="IOS327" s="72"/>
      <c r="IOT327" s="72"/>
      <c r="IOU327" s="72"/>
      <c r="IOV327" s="72"/>
      <c r="IOW327" s="72"/>
      <c r="IOX327" s="72"/>
      <c r="IOY327" s="72"/>
      <c r="IOZ327" s="72"/>
      <c r="IPA327" s="72"/>
      <c r="IPB327" s="72"/>
      <c r="IPC327" s="72"/>
      <c r="IPD327" s="72"/>
      <c r="IPE327" s="72"/>
      <c r="IPF327" s="72"/>
      <c r="IPG327" s="72"/>
      <c r="IPH327" s="72"/>
      <c r="IPI327" s="72"/>
      <c r="IPJ327" s="72"/>
      <c r="IPK327" s="72"/>
      <c r="IPL327" s="72"/>
      <c r="IPM327" s="72"/>
      <c r="IPN327" s="72"/>
      <c r="IPO327" s="72"/>
      <c r="IPP327" s="72"/>
      <c r="IPQ327" s="72"/>
      <c r="IPR327" s="72"/>
      <c r="IPS327" s="72"/>
      <c r="IPT327" s="72"/>
      <c r="IPU327" s="72"/>
      <c r="IPV327" s="72"/>
      <c r="IPW327" s="72"/>
      <c r="IPX327" s="72"/>
      <c r="IPY327" s="72"/>
      <c r="IPZ327" s="72"/>
      <c r="IQA327" s="72"/>
      <c r="IQB327" s="72"/>
      <c r="IQC327" s="72"/>
      <c r="IQD327" s="72"/>
      <c r="IQE327" s="72"/>
      <c r="IQF327" s="72"/>
      <c r="IQG327" s="72"/>
      <c r="IQH327" s="72"/>
      <c r="IQI327" s="72"/>
      <c r="IQJ327" s="72"/>
      <c r="IQK327" s="72"/>
      <c r="IQL327" s="72"/>
      <c r="IQM327" s="72"/>
      <c r="IQN327" s="72"/>
      <c r="IQO327" s="72"/>
      <c r="IQP327" s="72"/>
      <c r="IQQ327" s="72"/>
      <c r="IQR327" s="72"/>
      <c r="IQS327" s="72"/>
      <c r="IQT327" s="72"/>
      <c r="IQU327" s="72"/>
      <c r="IQV327" s="72"/>
      <c r="IQW327" s="72"/>
      <c r="IQX327" s="72"/>
      <c r="IQY327" s="72"/>
      <c r="IQZ327" s="72"/>
      <c r="IRA327" s="72"/>
      <c r="IRB327" s="72"/>
      <c r="IRC327" s="72"/>
      <c r="IRD327" s="72"/>
      <c r="IRE327" s="72"/>
      <c r="IRF327" s="72"/>
      <c r="IRG327" s="72"/>
      <c r="IRH327" s="72"/>
      <c r="IRI327" s="72"/>
      <c r="IRJ327" s="72"/>
      <c r="IRK327" s="72"/>
      <c r="IRL327" s="72"/>
      <c r="IRM327" s="72"/>
      <c r="IRN327" s="72"/>
      <c r="IRO327" s="72"/>
      <c r="IRP327" s="72"/>
      <c r="IRQ327" s="72"/>
      <c r="IRR327" s="72"/>
      <c r="IRS327" s="72"/>
      <c r="IRT327" s="72"/>
      <c r="IRU327" s="72"/>
      <c r="IRV327" s="72"/>
      <c r="IRW327" s="72"/>
      <c r="IRX327" s="72"/>
      <c r="IRY327" s="72"/>
      <c r="IRZ327" s="72"/>
      <c r="ISA327" s="72"/>
      <c r="ISB327" s="72"/>
      <c r="ISC327" s="72"/>
      <c r="ISD327" s="72"/>
      <c r="ISE327" s="72"/>
      <c r="ISF327" s="72"/>
      <c r="ISG327" s="72"/>
      <c r="ISH327" s="72"/>
      <c r="ISI327" s="72"/>
      <c r="ISJ327" s="72"/>
      <c r="ISK327" s="72"/>
      <c r="ISL327" s="72"/>
      <c r="ISM327" s="72"/>
      <c r="ISN327" s="72"/>
      <c r="ISO327" s="72"/>
      <c r="ISP327" s="72"/>
      <c r="ISQ327" s="72"/>
      <c r="ISR327" s="72"/>
      <c r="ISS327" s="72"/>
      <c r="IST327" s="72"/>
      <c r="ISU327" s="72"/>
      <c r="ISV327" s="72"/>
      <c r="ISW327" s="72"/>
      <c r="ISX327" s="72"/>
      <c r="ISY327" s="72"/>
      <c r="ISZ327" s="72"/>
      <c r="ITA327" s="72"/>
      <c r="ITB327" s="72"/>
      <c r="ITC327" s="72"/>
      <c r="ITD327" s="72"/>
      <c r="ITE327" s="72"/>
      <c r="ITF327" s="72"/>
      <c r="ITG327" s="72"/>
      <c r="ITH327" s="72"/>
      <c r="ITI327" s="72"/>
      <c r="ITJ327" s="72"/>
      <c r="ITK327" s="72"/>
      <c r="ITL327" s="72"/>
      <c r="ITM327" s="72"/>
      <c r="ITN327" s="72"/>
      <c r="ITO327" s="72"/>
      <c r="ITP327" s="72"/>
      <c r="ITQ327" s="72"/>
      <c r="ITR327" s="72"/>
      <c r="ITS327" s="72"/>
      <c r="ITT327" s="72"/>
      <c r="ITU327" s="72"/>
      <c r="ITV327" s="72"/>
      <c r="ITW327" s="72"/>
      <c r="ITX327" s="72"/>
      <c r="ITY327" s="72"/>
      <c r="ITZ327" s="72"/>
      <c r="IUA327" s="72"/>
      <c r="IUB327" s="72"/>
      <c r="IUC327" s="72"/>
      <c r="IUD327" s="72"/>
      <c r="IUE327" s="72"/>
      <c r="IUF327" s="72"/>
      <c r="IUG327" s="72"/>
      <c r="IUH327" s="72"/>
      <c r="IUI327" s="72"/>
      <c r="IUJ327" s="72"/>
      <c r="IUK327" s="72"/>
      <c r="IUL327" s="72"/>
      <c r="IUM327" s="72"/>
      <c r="IUN327" s="72"/>
      <c r="IUO327" s="72"/>
      <c r="IUP327" s="72"/>
      <c r="IUQ327" s="72"/>
      <c r="IUR327" s="72"/>
      <c r="IUS327" s="72"/>
      <c r="IUT327" s="72"/>
      <c r="IUU327" s="72"/>
      <c r="IUV327" s="72"/>
      <c r="IUW327" s="72"/>
      <c r="IUX327" s="72"/>
      <c r="IUY327" s="72"/>
      <c r="IUZ327" s="72"/>
      <c r="IVA327" s="72"/>
      <c r="IVB327" s="72"/>
      <c r="IVC327" s="72"/>
      <c r="IVD327" s="72"/>
      <c r="IVE327" s="72"/>
      <c r="IVF327" s="72"/>
      <c r="IVG327" s="72"/>
      <c r="IVH327" s="72"/>
      <c r="IVI327" s="72"/>
      <c r="IVJ327" s="72"/>
      <c r="IVK327" s="72"/>
      <c r="IVL327" s="72"/>
      <c r="IVM327" s="72"/>
      <c r="IVN327" s="72"/>
      <c r="IVO327" s="72"/>
      <c r="IVP327" s="72"/>
      <c r="IVQ327" s="72"/>
      <c r="IVR327" s="72"/>
      <c r="IVS327" s="72"/>
      <c r="IVT327" s="72"/>
      <c r="IVU327" s="72"/>
      <c r="IVV327" s="72"/>
      <c r="IVW327" s="72"/>
      <c r="IVX327" s="72"/>
      <c r="IVY327" s="72"/>
      <c r="IVZ327" s="72"/>
      <c r="IWA327" s="72"/>
      <c r="IWB327" s="72"/>
      <c r="IWC327" s="72"/>
      <c r="IWD327" s="72"/>
      <c r="IWE327" s="72"/>
      <c r="IWF327" s="72"/>
      <c r="IWG327" s="72"/>
      <c r="IWH327" s="72"/>
      <c r="IWI327" s="72"/>
      <c r="IWJ327" s="72"/>
      <c r="IWK327" s="72"/>
      <c r="IWL327" s="72"/>
      <c r="IWM327" s="72"/>
      <c r="IWN327" s="72"/>
      <c r="IWO327" s="72"/>
      <c r="IWP327" s="72"/>
      <c r="IWQ327" s="72"/>
      <c r="IWR327" s="72"/>
      <c r="IWS327" s="72"/>
      <c r="IWT327" s="72"/>
      <c r="IWU327" s="72"/>
      <c r="IWV327" s="72"/>
      <c r="IWW327" s="72"/>
      <c r="IWX327" s="72"/>
      <c r="IWY327" s="72"/>
      <c r="IWZ327" s="72"/>
      <c r="IXA327" s="72"/>
      <c r="IXB327" s="72"/>
      <c r="IXC327" s="72"/>
      <c r="IXD327" s="72"/>
      <c r="IXE327" s="72"/>
      <c r="IXF327" s="72"/>
      <c r="IXG327" s="72"/>
      <c r="IXH327" s="72"/>
      <c r="IXI327" s="72"/>
      <c r="IXJ327" s="72"/>
      <c r="IXK327" s="72"/>
      <c r="IXL327" s="72"/>
      <c r="IXM327" s="72"/>
      <c r="IXN327" s="72"/>
      <c r="IXO327" s="72"/>
      <c r="IXP327" s="72"/>
      <c r="IXQ327" s="72"/>
      <c r="IXR327" s="72"/>
      <c r="IXS327" s="72"/>
      <c r="IXT327" s="72"/>
      <c r="IXU327" s="72"/>
      <c r="IXV327" s="72"/>
      <c r="IXW327" s="72"/>
      <c r="IXX327" s="72"/>
      <c r="IXY327" s="72"/>
      <c r="IXZ327" s="72"/>
      <c r="IYA327" s="72"/>
      <c r="IYB327" s="72"/>
      <c r="IYC327" s="72"/>
      <c r="IYD327" s="72"/>
      <c r="IYE327" s="72"/>
      <c r="IYF327" s="72"/>
      <c r="IYG327" s="72"/>
      <c r="IYH327" s="72"/>
      <c r="IYI327" s="72"/>
      <c r="IYJ327" s="72"/>
      <c r="IYK327" s="72"/>
      <c r="IYL327" s="72"/>
      <c r="IYM327" s="72"/>
      <c r="IYN327" s="72"/>
      <c r="IYO327" s="72"/>
      <c r="IYP327" s="72"/>
      <c r="IYQ327" s="72"/>
      <c r="IYR327" s="72"/>
      <c r="IYS327" s="72"/>
      <c r="IYT327" s="72"/>
      <c r="IYU327" s="72"/>
      <c r="IYV327" s="72"/>
      <c r="IYW327" s="72"/>
      <c r="IYX327" s="72"/>
      <c r="IYY327" s="72"/>
      <c r="IYZ327" s="72"/>
      <c r="IZA327" s="72"/>
      <c r="IZB327" s="72"/>
      <c r="IZC327" s="72"/>
      <c r="IZD327" s="72"/>
      <c r="IZE327" s="72"/>
      <c r="IZF327" s="72"/>
      <c r="IZG327" s="72"/>
      <c r="IZH327" s="72"/>
      <c r="IZI327" s="72"/>
      <c r="IZJ327" s="72"/>
      <c r="IZK327" s="72"/>
      <c r="IZL327" s="72"/>
      <c r="IZM327" s="72"/>
      <c r="IZN327" s="72"/>
      <c r="IZO327" s="72"/>
      <c r="IZP327" s="72"/>
      <c r="IZQ327" s="72"/>
      <c r="IZR327" s="72"/>
      <c r="IZS327" s="72"/>
      <c r="IZT327" s="72"/>
      <c r="IZU327" s="72"/>
      <c r="IZV327" s="72"/>
      <c r="IZW327" s="72"/>
      <c r="IZX327" s="72"/>
      <c r="IZY327" s="72"/>
      <c r="IZZ327" s="72"/>
      <c r="JAA327" s="72"/>
      <c r="JAB327" s="72"/>
      <c r="JAC327" s="72"/>
      <c r="JAD327" s="72"/>
      <c r="JAE327" s="72"/>
      <c r="JAF327" s="72"/>
      <c r="JAG327" s="72"/>
      <c r="JAH327" s="72"/>
      <c r="JAI327" s="72"/>
      <c r="JAJ327" s="72"/>
      <c r="JAK327" s="72"/>
      <c r="JAL327" s="72"/>
      <c r="JAM327" s="72"/>
      <c r="JAN327" s="72"/>
      <c r="JAO327" s="72"/>
      <c r="JAP327" s="72"/>
      <c r="JAQ327" s="72"/>
      <c r="JAR327" s="72"/>
      <c r="JAS327" s="72"/>
      <c r="JAT327" s="72"/>
      <c r="JAU327" s="72"/>
      <c r="JAV327" s="72"/>
      <c r="JAW327" s="72"/>
      <c r="JAX327" s="72"/>
      <c r="JAY327" s="72"/>
      <c r="JAZ327" s="72"/>
      <c r="JBA327" s="72"/>
      <c r="JBB327" s="72"/>
      <c r="JBC327" s="72"/>
      <c r="JBD327" s="72"/>
      <c r="JBE327" s="72"/>
      <c r="JBF327" s="72"/>
      <c r="JBG327" s="72"/>
      <c r="JBH327" s="72"/>
      <c r="JBI327" s="72"/>
      <c r="JBJ327" s="72"/>
      <c r="JBK327" s="72"/>
      <c r="JBL327" s="72"/>
      <c r="JBM327" s="72"/>
      <c r="JBN327" s="72"/>
      <c r="JBO327" s="72"/>
      <c r="JBP327" s="72"/>
      <c r="JBQ327" s="72"/>
      <c r="JBR327" s="72"/>
      <c r="JBS327" s="72"/>
      <c r="JBT327" s="72"/>
      <c r="JBU327" s="72"/>
      <c r="JBV327" s="72"/>
      <c r="JBW327" s="72"/>
      <c r="JBX327" s="72"/>
      <c r="JBY327" s="72"/>
      <c r="JBZ327" s="72"/>
      <c r="JCA327" s="72"/>
      <c r="JCB327" s="72"/>
      <c r="JCC327" s="72"/>
      <c r="JCD327" s="72"/>
      <c r="JCE327" s="72"/>
      <c r="JCF327" s="72"/>
      <c r="JCG327" s="72"/>
      <c r="JCH327" s="72"/>
      <c r="JCI327" s="72"/>
      <c r="JCJ327" s="72"/>
      <c r="JCK327" s="72"/>
      <c r="JCL327" s="72"/>
      <c r="JCM327" s="72"/>
      <c r="JCN327" s="72"/>
      <c r="JCO327" s="72"/>
      <c r="JCP327" s="72"/>
      <c r="JCQ327" s="72"/>
      <c r="JCR327" s="72"/>
      <c r="JCS327" s="72"/>
      <c r="JCT327" s="72"/>
      <c r="JCU327" s="72"/>
      <c r="JCV327" s="72"/>
      <c r="JCW327" s="72"/>
      <c r="JCX327" s="72"/>
      <c r="JCY327" s="72"/>
      <c r="JCZ327" s="72"/>
      <c r="JDA327" s="72"/>
      <c r="JDB327" s="72"/>
      <c r="JDC327" s="72"/>
      <c r="JDD327" s="72"/>
      <c r="JDE327" s="72"/>
      <c r="JDF327" s="72"/>
      <c r="JDG327" s="72"/>
      <c r="JDH327" s="72"/>
      <c r="JDI327" s="72"/>
      <c r="JDJ327" s="72"/>
      <c r="JDK327" s="72"/>
      <c r="JDL327" s="72"/>
      <c r="JDM327" s="72"/>
      <c r="JDN327" s="72"/>
      <c r="JDO327" s="72"/>
      <c r="JDP327" s="72"/>
      <c r="JDQ327" s="72"/>
      <c r="JDR327" s="72"/>
      <c r="JDS327" s="72"/>
      <c r="JDT327" s="72"/>
      <c r="JDU327" s="72"/>
      <c r="JDV327" s="72"/>
      <c r="JDW327" s="72"/>
      <c r="JDX327" s="72"/>
      <c r="JDY327" s="72"/>
      <c r="JDZ327" s="72"/>
      <c r="JEA327" s="72"/>
      <c r="JEB327" s="72"/>
      <c r="JEC327" s="72"/>
      <c r="JED327" s="72"/>
      <c r="JEE327" s="72"/>
      <c r="JEF327" s="72"/>
      <c r="JEG327" s="72"/>
      <c r="JEH327" s="72"/>
      <c r="JEI327" s="72"/>
      <c r="JEJ327" s="72"/>
      <c r="JEK327" s="72"/>
      <c r="JEL327" s="72"/>
      <c r="JEM327" s="72"/>
      <c r="JEN327" s="72"/>
      <c r="JEO327" s="72"/>
      <c r="JEP327" s="72"/>
      <c r="JEQ327" s="72"/>
      <c r="JER327" s="72"/>
      <c r="JES327" s="72"/>
      <c r="JET327" s="72"/>
      <c r="JEU327" s="72"/>
      <c r="JEV327" s="72"/>
      <c r="JEW327" s="72"/>
      <c r="JEX327" s="72"/>
      <c r="JEY327" s="72"/>
      <c r="JEZ327" s="72"/>
      <c r="JFA327" s="72"/>
      <c r="JFB327" s="72"/>
      <c r="JFC327" s="72"/>
      <c r="JFD327" s="72"/>
      <c r="JFE327" s="72"/>
      <c r="JFF327" s="72"/>
      <c r="JFG327" s="72"/>
      <c r="JFH327" s="72"/>
      <c r="JFI327" s="72"/>
      <c r="JFJ327" s="72"/>
      <c r="JFK327" s="72"/>
      <c r="JFL327" s="72"/>
      <c r="JFM327" s="72"/>
      <c r="JFN327" s="72"/>
      <c r="JFO327" s="72"/>
      <c r="JFP327" s="72"/>
      <c r="JFQ327" s="72"/>
      <c r="JFR327" s="72"/>
      <c r="JFS327" s="72"/>
      <c r="JFT327" s="72"/>
      <c r="JFU327" s="72"/>
      <c r="JFV327" s="72"/>
      <c r="JFW327" s="72"/>
      <c r="JFX327" s="72"/>
      <c r="JFY327" s="72"/>
      <c r="JFZ327" s="72"/>
      <c r="JGA327" s="72"/>
      <c r="JGB327" s="72"/>
      <c r="JGC327" s="72"/>
      <c r="JGD327" s="72"/>
      <c r="JGE327" s="72"/>
      <c r="JGF327" s="72"/>
      <c r="JGG327" s="72"/>
      <c r="JGH327" s="72"/>
      <c r="JGI327" s="72"/>
      <c r="JGJ327" s="72"/>
      <c r="JGK327" s="72"/>
      <c r="JGL327" s="72"/>
      <c r="JGM327" s="72"/>
      <c r="JGN327" s="72"/>
      <c r="JGO327" s="72"/>
      <c r="JGP327" s="72"/>
      <c r="JGQ327" s="72"/>
      <c r="JGR327" s="72"/>
      <c r="JGS327" s="72"/>
      <c r="JGT327" s="72"/>
      <c r="JGU327" s="72"/>
      <c r="JGV327" s="72"/>
      <c r="JGW327" s="72"/>
      <c r="JGX327" s="72"/>
      <c r="JGY327" s="72"/>
      <c r="JGZ327" s="72"/>
      <c r="JHA327" s="72"/>
      <c r="JHB327" s="72"/>
      <c r="JHC327" s="72"/>
      <c r="JHD327" s="72"/>
      <c r="JHE327" s="72"/>
      <c r="JHF327" s="72"/>
      <c r="JHG327" s="72"/>
      <c r="JHH327" s="72"/>
      <c r="JHI327" s="72"/>
      <c r="JHJ327" s="72"/>
      <c r="JHK327" s="72"/>
      <c r="JHL327" s="72"/>
      <c r="JHM327" s="72"/>
      <c r="JHN327" s="72"/>
      <c r="JHO327" s="72"/>
      <c r="JHP327" s="72"/>
      <c r="JHQ327" s="72"/>
      <c r="JHR327" s="72"/>
      <c r="JHS327" s="72"/>
      <c r="JHT327" s="72"/>
      <c r="JHU327" s="72"/>
      <c r="JHV327" s="72"/>
      <c r="JHW327" s="72"/>
      <c r="JHX327" s="72"/>
      <c r="JHY327" s="72"/>
      <c r="JHZ327" s="72"/>
      <c r="JIA327" s="72"/>
      <c r="JIB327" s="72"/>
      <c r="JIC327" s="72"/>
      <c r="JID327" s="72"/>
      <c r="JIE327" s="72"/>
      <c r="JIF327" s="72"/>
      <c r="JIG327" s="72"/>
      <c r="JIH327" s="72"/>
      <c r="JII327" s="72"/>
      <c r="JIJ327" s="72"/>
      <c r="JIK327" s="72"/>
      <c r="JIL327" s="72"/>
      <c r="JIM327" s="72"/>
      <c r="JIN327" s="72"/>
      <c r="JIO327" s="72"/>
      <c r="JIP327" s="72"/>
      <c r="JIQ327" s="72"/>
      <c r="JIR327" s="72"/>
      <c r="JIS327" s="72"/>
      <c r="JIT327" s="72"/>
      <c r="JIU327" s="72"/>
      <c r="JIV327" s="72"/>
      <c r="JIW327" s="72"/>
      <c r="JIX327" s="72"/>
      <c r="JIY327" s="72"/>
      <c r="JIZ327" s="72"/>
      <c r="JJA327" s="72"/>
      <c r="JJB327" s="72"/>
      <c r="JJC327" s="72"/>
      <c r="JJD327" s="72"/>
      <c r="JJE327" s="72"/>
      <c r="JJF327" s="72"/>
      <c r="JJG327" s="72"/>
      <c r="JJH327" s="72"/>
      <c r="JJI327" s="72"/>
      <c r="JJJ327" s="72"/>
      <c r="JJK327" s="72"/>
      <c r="JJL327" s="72"/>
      <c r="JJM327" s="72"/>
      <c r="JJN327" s="72"/>
      <c r="JJO327" s="72"/>
      <c r="JJP327" s="72"/>
      <c r="JJQ327" s="72"/>
      <c r="JJR327" s="72"/>
      <c r="JJS327" s="72"/>
      <c r="JJT327" s="72"/>
      <c r="JJU327" s="72"/>
      <c r="JJV327" s="72"/>
      <c r="JJW327" s="72"/>
      <c r="JJX327" s="72"/>
      <c r="JJY327" s="72"/>
      <c r="JJZ327" s="72"/>
      <c r="JKA327" s="72"/>
      <c r="JKB327" s="72"/>
      <c r="JKC327" s="72"/>
      <c r="JKD327" s="72"/>
      <c r="JKE327" s="72"/>
      <c r="JKF327" s="72"/>
      <c r="JKG327" s="72"/>
      <c r="JKH327" s="72"/>
      <c r="JKI327" s="72"/>
      <c r="JKJ327" s="72"/>
      <c r="JKK327" s="72"/>
      <c r="JKL327" s="72"/>
      <c r="JKM327" s="72"/>
      <c r="JKN327" s="72"/>
      <c r="JKO327" s="72"/>
      <c r="JKP327" s="72"/>
      <c r="JKQ327" s="72"/>
      <c r="JKR327" s="72"/>
      <c r="JKS327" s="72"/>
      <c r="JKT327" s="72"/>
      <c r="JKU327" s="72"/>
      <c r="JKV327" s="72"/>
      <c r="JKW327" s="72"/>
      <c r="JKX327" s="72"/>
      <c r="JKY327" s="72"/>
      <c r="JKZ327" s="72"/>
      <c r="JLA327" s="72"/>
      <c r="JLB327" s="72"/>
      <c r="JLC327" s="72"/>
      <c r="JLD327" s="72"/>
      <c r="JLE327" s="72"/>
      <c r="JLF327" s="72"/>
      <c r="JLG327" s="72"/>
      <c r="JLH327" s="72"/>
      <c r="JLI327" s="72"/>
      <c r="JLJ327" s="72"/>
      <c r="JLK327" s="72"/>
      <c r="JLL327" s="72"/>
      <c r="JLM327" s="72"/>
      <c r="JLN327" s="72"/>
      <c r="JLO327" s="72"/>
      <c r="JLP327" s="72"/>
      <c r="JLQ327" s="72"/>
      <c r="JLR327" s="72"/>
      <c r="JLS327" s="72"/>
      <c r="JLT327" s="72"/>
      <c r="JLU327" s="72"/>
      <c r="JLV327" s="72"/>
      <c r="JLW327" s="72"/>
      <c r="JLX327" s="72"/>
      <c r="JLY327" s="72"/>
      <c r="JLZ327" s="72"/>
      <c r="JMA327" s="72"/>
      <c r="JMB327" s="72"/>
      <c r="JMC327" s="72"/>
      <c r="JMD327" s="72"/>
      <c r="JME327" s="72"/>
      <c r="JMF327" s="72"/>
      <c r="JMG327" s="72"/>
      <c r="JMH327" s="72"/>
      <c r="JMI327" s="72"/>
      <c r="JMJ327" s="72"/>
      <c r="JMK327" s="72"/>
      <c r="JML327" s="72"/>
      <c r="JMM327" s="72"/>
      <c r="JMN327" s="72"/>
      <c r="JMO327" s="72"/>
      <c r="JMP327" s="72"/>
      <c r="JMQ327" s="72"/>
      <c r="JMR327" s="72"/>
      <c r="JMS327" s="72"/>
      <c r="JMT327" s="72"/>
      <c r="JMU327" s="72"/>
      <c r="JMV327" s="72"/>
      <c r="JMW327" s="72"/>
      <c r="JMX327" s="72"/>
      <c r="JMY327" s="72"/>
      <c r="JMZ327" s="72"/>
      <c r="JNA327" s="72"/>
      <c r="JNB327" s="72"/>
      <c r="JNC327" s="72"/>
      <c r="JND327" s="72"/>
      <c r="JNE327" s="72"/>
      <c r="JNF327" s="72"/>
      <c r="JNG327" s="72"/>
      <c r="JNH327" s="72"/>
      <c r="JNI327" s="72"/>
      <c r="JNJ327" s="72"/>
      <c r="JNK327" s="72"/>
      <c r="JNL327" s="72"/>
      <c r="JNM327" s="72"/>
      <c r="JNN327" s="72"/>
      <c r="JNO327" s="72"/>
      <c r="JNP327" s="72"/>
      <c r="JNQ327" s="72"/>
      <c r="JNR327" s="72"/>
      <c r="JNS327" s="72"/>
      <c r="JNT327" s="72"/>
      <c r="JNU327" s="72"/>
      <c r="JNV327" s="72"/>
      <c r="JNW327" s="72"/>
      <c r="JNX327" s="72"/>
      <c r="JNY327" s="72"/>
      <c r="JNZ327" s="72"/>
      <c r="JOA327" s="72"/>
      <c r="JOB327" s="72"/>
      <c r="JOC327" s="72"/>
      <c r="JOD327" s="72"/>
      <c r="JOE327" s="72"/>
      <c r="JOF327" s="72"/>
      <c r="JOG327" s="72"/>
      <c r="JOH327" s="72"/>
      <c r="JOI327" s="72"/>
      <c r="JOJ327" s="72"/>
      <c r="JOK327" s="72"/>
      <c r="JOL327" s="72"/>
      <c r="JOM327" s="72"/>
      <c r="JON327" s="72"/>
      <c r="JOO327" s="72"/>
      <c r="JOP327" s="72"/>
      <c r="JOQ327" s="72"/>
      <c r="JOR327" s="72"/>
      <c r="JOS327" s="72"/>
      <c r="JOT327" s="72"/>
      <c r="JOU327" s="72"/>
      <c r="JOV327" s="72"/>
      <c r="JOW327" s="72"/>
      <c r="JOX327" s="72"/>
      <c r="JOY327" s="72"/>
      <c r="JOZ327" s="72"/>
      <c r="JPA327" s="72"/>
      <c r="JPB327" s="72"/>
      <c r="JPC327" s="72"/>
      <c r="JPD327" s="72"/>
      <c r="JPE327" s="72"/>
      <c r="JPF327" s="72"/>
      <c r="JPG327" s="72"/>
      <c r="JPH327" s="72"/>
      <c r="JPI327" s="72"/>
      <c r="JPJ327" s="72"/>
      <c r="JPK327" s="72"/>
      <c r="JPL327" s="72"/>
      <c r="JPM327" s="72"/>
      <c r="JPN327" s="72"/>
      <c r="JPO327" s="72"/>
      <c r="JPP327" s="72"/>
      <c r="JPQ327" s="72"/>
      <c r="JPR327" s="72"/>
      <c r="JPS327" s="72"/>
      <c r="JPT327" s="72"/>
      <c r="JPU327" s="72"/>
      <c r="JPV327" s="72"/>
      <c r="JPW327" s="72"/>
      <c r="JPX327" s="72"/>
      <c r="JPY327" s="72"/>
      <c r="JPZ327" s="72"/>
      <c r="JQA327" s="72"/>
      <c r="JQB327" s="72"/>
      <c r="JQC327" s="72"/>
      <c r="JQD327" s="72"/>
      <c r="JQE327" s="72"/>
      <c r="JQF327" s="72"/>
      <c r="JQG327" s="72"/>
      <c r="JQH327" s="72"/>
      <c r="JQI327" s="72"/>
      <c r="JQJ327" s="72"/>
      <c r="JQK327" s="72"/>
      <c r="JQL327" s="72"/>
      <c r="JQM327" s="72"/>
      <c r="JQN327" s="72"/>
      <c r="JQO327" s="72"/>
      <c r="JQP327" s="72"/>
      <c r="JQQ327" s="72"/>
      <c r="JQR327" s="72"/>
      <c r="JQS327" s="72"/>
      <c r="JQT327" s="72"/>
      <c r="JQU327" s="72"/>
      <c r="JQV327" s="72"/>
      <c r="JQW327" s="72"/>
      <c r="JQX327" s="72"/>
      <c r="JQY327" s="72"/>
      <c r="JQZ327" s="72"/>
      <c r="JRA327" s="72"/>
      <c r="JRB327" s="72"/>
      <c r="JRC327" s="72"/>
      <c r="JRD327" s="72"/>
      <c r="JRE327" s="72"/>
      <c r="JRF327" s="72"/>
      <c r="JRG327" s="72"/>
      <c r="JRH327" s="72"/>
      <c r="JRI327" s="72"/>
      <c r="JRJ327" s="72"/>
      <c r="JRK327" s="72"/>
      <c r="JRL327" s="72"/>
      <c r="JRM327" s="72"/>
      <c r="JRN327" s="72"/>
      <c r="JRO327" s="72"/>
      <c r="JRP327" s="72"/>
      <c r="JRQ327" s="72"/>
      <c r="JRR327" s="72"/>
      <c r="JRS327" s="72"/>
      <c r="JRT327" s="72"/>
      <c r="JRU327" s="72"/>
      <c r="JRV327" s="72"/>
      <c r="JRW327" s="72"/>
      <c r="JRX327" s="72"/>
      <c r="JRY327" s="72"/>
      <c r="JRZ327" s="72"/>
      <c r="JSA327" s="72"/>
      <c r="JSB327" s="72"/>
      <c r="JSC327" s="72"/>
      <c r="JSD327" s="72"/>
      <c r="JSE327" s="72"/>
      <c r="JSF327" s="72"/>
      <c r="JSG327" s="72"/>
      <c r="JSH327" s="72"/>
      <c r="JSI327" s="72"/>
      <c r="JSJ327" s="72"/>
      <c r="JSK327" s="72"/>
      <c r="JSL327" s="72"/>
      <c r="JSM327" s="72"/>
      <c r="JSN327" s="72"/>
      <c r="JSO327" s="72"/>
      <c r="JSP327" s="72"/>
      <c r="JSQ327" s="72"/>
      <c r="JSR327" s="72"/>
      <c r="JSS327" s="72"/>
      <c r="JST327" s="72"/>
      <c r="JSU327" s="72"/>
      <c r="JSV327" s="72"/>
      <c r="JSW327" s="72"/>
      <c r="JSX327" s="72"/>
      <c r="JSY327" s="72"/>
      <c r="JSZ327" s="72"/>
      <c r="JTA327" s="72"/>
      <c r="JTB327" s="72"/>
      <c r="JTC327" s="72"/>
      <c r="JTD327" s="72"/>
      <c r="JTE327" s="72"/>
      <c r="JTF327" s="72"/>
      <c r="JTG327" s="72"/>
      <c r="JTH327" s="72"/>
      <c r="JTI327" s="72"/>
      <c r="JTJ327" s="72"/>
      <c r="JTK327" s="72"/>
      <c r="JTL327" s="72"/>
      <c r="JTM327" s="72"/>
      <c r="JTN327" s="72"/>
      <c r="JTO327" s="72"/>
      <c r="JTP327" s="72"/>
      <c r="JTQ327" s="72"/>
      <c r="JTR327" s="72"/>
      <c r="JTS327" s="72"/>
      <c r="JTT327" s="72"/>
      <c r="JTU327" s="72"/>
      <c r="JTV327" s="72"/>
      <c r="JTW327" s="72"/>
      <c r="JTX327" s="72"/>
      <c r="JTY327" s="72"/>
      <c r="JTZ327" s="72"/>
      <c r="JUA327" s="72"/>
      <c r="JUB327" s="72"/>
      <c r="JUC327" s="72"/>
      <c r="JUD327" s="72"/>
      <c r="JUE327" s="72"/>
      <c r="JUF327" s="72"/>
      <c r="JUG327" s="72"/>
      <c r="JUH327" s="72"/>
      <c r="JUI327" s="72"/>
      <c r="JUJ327" s="72"/>
      <c r="JUK327" s="72"/>
      <c r="JUL327" s="72"/>
      <c r="JUM327" s="72"/>
      <c r="JUN327" s="72"/>
      <c r="JUO327" s="72"/>
      <c r="JUP327" s="72"/>
      <c r="JUQ327" s="72"/>
      <c r="JUR327" s="72"/>
      <c r="JUS327" s="72"/>
      <c r="JUT327" s="72"/>
      <c r="JUU327" s="72"/>
      <c r="JUV327" s="72"/>
      <c r="JUW327" s="72"/>
      <c r="JUX327" s="72"/>
      <c r="JUY327" s="72"/>
      <c r="JUZ327" s="72"/>
      <c r="JVA327" s="72"/>
      <c r="JVB327" s="72"/>
      <c r="JVC327" s="72"/>
      <c r="JVD327" s="72"/>
      <c r="JVE327" s="72"/>
      <c r="JVF327" s="72"/>
      <c r="JVG327" s="72"/>
      <c r="JVH327" s="72"/>
      <c r="JVI327" s="72"/>
      <c r="JVJ327" s="72"/>
      <c r="JVK327" s="72"/>
      <c r="JVL327" s="72"/>
      <c r="JVM327" s="72"/>
      <c r="JVN327" s="72"/>
      <c r="JVO327" s="72"/>
      <c r="JVP327" s="72"/>
      <c r="JVQ327" s="72"/>
      <c r="JVR327" s="72"/>
      <c r="JVS327" s="72"/>
      <c r="JVT327" s="72"/>
      <c r="JVU327" s="72"/>
      <c r="JVV327" s="72"/>
      <c r="JVW327" s="72"/>
      <c r="JVX327" s="72"/>
      <c r="JVY327" s="72"/>
      <c r="JVZ327" s="72"/>
      <c r="JWA327" s="72"/>
      <c r="JWB327" s="72"/>
      <c r="JWC327" s="72"/>
      <c r="JWD327" s="72"/>
      <c r="JWE327" s="72"/>
      <c r="JWF327" s="72"/>
      <c r="JWG327" s="72"/>
      <c r="JWH327" s="72"/>
      <c r="JWI327" s="72"/>
      <c r="JWJ327" s="72"/>
      <c r="JWK327" s="72"/>
      <c r="JWL327" s="72"/>
      <c r="JWM327" s="72"/>
      <c r="JWN327" s="72"/>
      <c r="JWO327" s="72"/>
      <c r="JWP327" s="72"/>
      <c r="JWQ327" s="72"/>
      <c r="JWR327" s="72"/>
      <c r="JWS327" s="72"/>
      <c r="JWT327" s="72"/>
      <c r="JWU327" s="72"/>
      <c r="JWV327" s="72"/>
      <c r="JWW327" s="72"/>
      <c r="JWX327" s="72"/>
      <c r="JWY327" s="72"/>
      <c r="JWZ327" s="72"/>
      <c r="JXA327" s="72"/>
      <c r="JXB327" s="72"/>
      <c r="JXC327" s="72"/>
      <c r="JXD327" s="72"/>
      <c r="JXE327" s="72"/>
      <c r="JXF327" s="72"/>
      <c r="JXG327" s="72"/>
      <c r="JXH327" s="72"/>
      <c r="JXI327" s="72"/>
      <c r="JXJ327" s="72"/>
      <c r="JXK327" s="72"/>
      <c r="JXL327" s="72"/>
      <c r="JXM327" s="72"/>
      <c r="JXN327" s="72"/>
      <c r="JXO327" s="72"/>
      <c r="JXP327" s="72"/>
      <c r="JXQ327" s="72"/>
      <c r="JXR327" s="72"/>
      <c r="JXS327" s="72"/>
      <c r="JXT327" s="72"/>
      <c r="JXU327" s="72"/>
      <c r="JXV327" s="72"/>
      <c r="JXW327" s="72"/>
      <c r="JXX327" s="72"/>
      <c r="JXY327" s="72"/>
      <c r="JXZ327" s="72"/>
      <c r="JYA327" s="72"/>
      <c r="JYB327" s="72"/>
      <c r="JYC327" s="72"/>
      <c r="JYD327" s="72"/>
      <c r="JYE327" s="72"/>
      <c r="JYF327" s="72"/>
      <c r="JYG327" s="72"/>
      <c r="JYH327" s="72"/>
      <c r="JYI327" s="72"/>
      <c r="JYJ327" s="72"/>
      <c r="JYK327" s="72"/>
      <c r="JYL327" s="72"/>
      <c r="JYM327" s="72"/>
      <c r="JYN327" s="72"/>
      <c r="JYO327" s="72"/>
      <c r="JYP327" s="72"/>
      <c r="JYQ327" s="72"/>
      <c r="JYR327" s="72"/>
      <c r="JYS327" s="72"/>
      <c r="JYT327" s="72"/>
      <c r="JYU327" s="72"/>
      <c r="JYV327" s="72"/>
      <c r="JYW327" s="72"/>
      <c r="JYX327" s="72"/>
      <c r="JYY327" s="72"/>
      <c r="JYZ327" s="72"/>
      <c r="JZA327" s="72"/>
      <c r="JZB327" s="72"/>
      <c r="JZC327" s="72"/>
      <c r="JZD327" s="72"/>
      <c r="JZE327" s="72"/>
      <c r="JZF327" s="72"/>
      <c r="JZG327" s="72"/>
      <c r="JZH327" s="72"/>
      <c r="JZI327" s="72"/>
      <c r="JZJ327" s="72"/>
      <c r="JZK327" s="72"/>
      <c r="JZL327" s="72"/>
      <c r="JZM327" s="72"/>
      <c r="JZN327" s="72"/>
      <c r="JZO327" s="72"/>
      <c r="JZP327" s="72"/>
      <c r="JZQ327" s="72"/>
      <c r="JZR327" s="72"/>
      <c r="JZS327" s="72"/>
      <c r="JZT327" s="72"/>
      <c r="JZU327" s="72"/>
      <c r="JZV327" s="72"/>
      <c r="JZW327" s="72"/>
      <c r="JZX327" s="72"/>
      <c r="JZY327" s="72"/>
      <c r="JZZ327" s="72"/>
      <c r="KAA327" s="72"/>
      <c r="KAB327" s="72"/>
      <c r="KAC327" s="72"/>
      <c r="KAD327" s="72"/>
      <c r="KAE327" s="72"/>
      <c r="KAF327" s="72"/>
      <c r="KAG327" s="72"/>
      <c r="KAH327" s="72"/>
      <c r="KAI327" s="72"/>
      <c r="KAJ327" s="72"/>
      <c r="KAK327" s="72"/>
      <c r="KAL327" s="72"/>
      <c r="KAM327" s="72"/>
      <c r="KAN327" s="72"/>
      <c r="KAO327" s="72"/>
      <c r="KAP327" s="72"/>
      <c r="KAQ327" s="72"/>
      <c r="KAR327" s="72"/>
      <c r="KAS327" s="72"/>
      <c r="KAT327" s="72"/>
      <c r="KAU327" s="72"/>
      <c r="KAV327" s="72"/>
      <c r="KAW327" s="72"/>
      <c r="KAX327" s="72"/>
      <c r="KAY327" s="72"/>
      <c r="KAZ327" s="72"/>
      <c r="KBA327" s="72"/>
      <c r="KBB327" s="72"/>
      <c r="KBC327" s="72"/>
      <c r="KBD327" s="72"/>
      <c r="KBE327" s="72"/>
      <c r="KBF327" s="72"/>
      <c r="KBG327" s="72"/>
      <c r="KBH327" s="72"/>
      <c r="KBI327" s="72"/>
      <c r="KBJ327" s="72"/>
      <c r="KBK327" s="72"/>
      <c r="KBL327" s="72"/>
      <c r="KBM327" s="72"/>
      <c r="KBN327" s="72"/>
      <c r="KBO327" s="72"/>
      <c r="KBP327" s="72"/>
      <c r="KBQ327" s="72"/>
      <c r="KBR327" s="72"/>
      <c r="KBS327" s="72"/>
      <c r="KBT327" s="72"/>
      <c r="KBU327" s="72"/>
      <c r="KBV327" s="72"/>
      <c r="KBW327" s="72"/>
      <c r="KBX327" s="72"/>
      <c r="KBY327" s="72"/>
      <c r="KBZ327" s="72"/>
      <c r="KCA327" s="72"/>
      <c r="KCB327" s="72"/>
      <c r="KCC327" s="72"/>
      <c r="KCD327" s="72"/>
      <c r="KCE327" s="72"/>
      <c r="KCF327" s="72"/>
      <c r="KCG327" s="72"/>
      <c r="KCH327" s="72"/>
      <c r="KCI327" s="72"/>
      <c r="KCJ327" s="72"/>
      <c r="KCK327" s="72"/>
      <c r="KCL327" s="72"/>
      <c r="KCM327" s="72"/>
      <c r="KCN327" s="72"/>
      <c r="KCO327" s="72"/>
      <c r="KCP327" s="72"/>
      <c r="KCQ327" s="72"/>
      <c r="KCR327" s="72"/>
      <c r="KCS327" s="72"/>
      <c r="KCT327" s="72"/>
      <c r="KCU327" s="72"/>
      <c r="KCV327" s="72"/>
      <c r="KCW327" s="72"/>
      <c r="KCX327" s="72"/>
      <c r="KCY327" s="72"/>
      <c r="KCZ327" s="72"/>
      <c r="KDA327" s="72"/>
      <c r="KDB327" s="72"/>
      <c r="KDC327" s="72"/>
      <c r="KDD327" s="72"/>
      <c r="KDE327" s="72"/>
      <c r="KDF327" s="72"/>
      <c r="KDG327" s="72"/>
      <c r="KDH327" s="72"/>
      <c r="KDI327" s="72"/>
      <c r="KDJ327" s="72"/>
      <c r="KDK327" s="72"/>
      <c r="KDL327" s="72"/>
      <c r="KDM327" s="72"/>
      <c r="KDN327" s="72"/>
      <c r="KDO327" s="72"/>
      <c r="KDP327" s="72"/>
      <c r="KDQ327" s="72"/>
      <c r="KDR327" s="72"/>
      <c r="KDS327" s="72"/>
      <c r="KDT327" s="72"/>
      <c r="KDU327" s="72"/>
      <c r="KDV327" s="72"/>
      <c r="KDW327" s="72"/>
      <c r="KDX327" s="72"/>
      <c r="KDY327" s="72"/>
      <c r="KDZ327" s="72"/>
      <c r="KEA327" s="72"/>
      <c r="KEB327" s="72"/>
      <c r="KEC327" s="72"/>
      <c r="KED327" s="72"/>
      <c r="KEE327" s="72"/>
      <c r="KEF327" s="72"/>
      <c r="KEG327" s="72"/>
      <c r="KEH327" s="72"/>
      <c r="KEI327" s="72"/>
      <c r="KEJ327" s="72"/>
      <c r="KEK327" s="72"/>
      <c r="KEL327" s="72"/>
      <c r="KEM327" s="72"/>
      <c r="KEN327" s="72"/>
      <c r="KEO327" s="72"/>
      <c r="KEP327" s="72"/>
      <c r="KEQ327" s="72"/>
      <c r="KER327" s="72"/>
      <c r="KES327" s="72"/>
      <c r="KET327" s="72"/>
      <c r="KEU327" s="72"/>
      <c r="KEV327" s="72"/>
      <c r="KEW327" s="72"/>
      <c r="KEX327" s="72"/>
      <c r="KEY327" s="72"/>
      <c r="KEZ327" s="72"/>
      <c r="KFA327" s="72"/>
      <c r="KFB327" s="72"/>
      <c r="KFC327" s="72"/>
      <c r="KFD327" s="72"/>
      <c r="KFE327" s="72"/>
      <c r="KFF327" s="72"/>
      <c r="KFG327" s="72"/>
      <c r="KFH327" s="72"/>
      <c r="KFI327" s="72"/>
      <c r="KFJ327" s="72"/>
      <c r="KFK327" s="72"/>
      <c r="KFL327" s="72"/>
      <c r="KFM327" s="72"/>
      <c r="KFN327" s="72"/>
      <c r="KFO327" s="72"/>
      <c r="KFP327" s="72"/>
      <c r="KFQ327" s="72"/>
      <c r="KFR327" s="72"/>
      <c r="KFS327" s="72"/>
      <c r="KFT327" s="72"/>
      <c r="KFU327" s="72"/>
      <c r="KFV327" s="72"/>
      <c r="KFW327" s="72"/>
      <c r="KFX327" s="72"/>
      <c r="KFY327" s="72"/>
      <c r="KFZ327" s="72"/>
      <c r="KGA327" s="72"/>
      <c r="KGB327" s="72"/>
      <c r="KGC327" s="72"/>
      <c r="KGD327" s="72"/>
      <c r="KGE327" s="72"/>
      <c r="KGF327" s="72"/>
      <c r="KGG327" s="72"/>
      <c r="KGH327" s="72"/>
      <c r="KGI327" s="72"/>
      <c r="KGJ327" s="72"/>
      <c r="KGK327" s="72"/>
      <c r="KGL327" s="72"/>
      <c r="KGM327" s="72"/>
      <c r="KGN327" s="72"/>
      <c r="KGO327" s="72"/>
      <c r="KGP327" s="72"/>
      <c r="KGQ327" s="72"/>
      <c r="KGR327" s="72"/>
      <c r="KGS327" s="72"/>
      <c r="KGT327" s="72"/>
      <c r="KGU327" s="72"/>
      <c r="KGV327" s="72"/>
      <c r="KGW327" s="72"/>
      <c r="KGX327" s="72"/>
      <c r="KGY327" s="72"/>
      <c r="KGZ327" s="72"/>
      <c r="KHA327" s="72"/>
      <c r="KHB327" s="72"/>
      <c r="KHC327" s="72"/>
      <c r="KHD327" s="72"/>
      <c r="KHE327" s="72"/>
      <c r="KHF327" s="72"/>
      <c r="KHG327" s="72"/>
      <c r="KHH327" s="72"/>
      <c r="KHI327" s="72"/>
      <c r="KHJ327" s="72"/>
      <c r="KHK327" s="72"/>
      <c r="KHL327" s="72"/>
      <c r="KHM327" s="72"/>
      <c r="KHN327" s="72"/>
      <c r="KHO327" s="72"/>
      <c r="KHP327" s="72"/>
      <c r="KHQ327" s="72"/>
      <c r="KHR327" s="72"/>
      <c r="KHS327" s="72"/>
      <c r="KHT327" s="72"/>
      <c r="KHU327" s="72"/>
      <c r="KHV327" s="72"/>
      <c r="KHW327" s="72"/>
      <c r="KHX327" s="72"/>
      <c r="KHY327" s="72"/>
      <c r="KHZ327" s="72"/>
      <c r="KIA327" s="72"/>
      <c r="KIB327" s="72"/>
      <c r="KIC327" s="72"/>
      <c r="KID327" s="72"/>
      <c r="KIE327" s="72"/>
      <c r="KIF327" s="72"/>
      <c r="KIG327" s="72"/>
      <c r="KIH327" s="72"/>
      <c r="KII327" s="72"/>
      <c r="KIJ327" s="72"/>
      <c r="KIK327" s="72"/>
      <c r="KIL327" s="72"/>
      <c r="KIM327" s="72"/>
      <c r="KIN327" s="72"/>
      <c r="KIO327" s="72"/>
      <c r="KIP327" s="72"/>
      <c r="KIQ327" s="72"/>
      <c r="KIR327" s="72"/>
      <c r="KIS327" s="72"/>
      <c r="KIT327" s="72"/>
      <c r="KIU327" s="72"/>
      <c r="KIV327" s="72"/>
      <c r="KIW327" s="72"/>
      <c r="KIX327" s="72"/>
      <c r="KIY327" s="72"/>
      <c r="KIZ327" s="72"/>
      <c r="KJA327" s="72"/>
      <c r="KJB327" s="72"/>
      <c r="KJC327" s="72"/>
      <c r="KJD327" s="72"/>
      <c r="KJE327" s="72"/>
      <c r="KJF327" s="72"/>
      <c r="KJG327" s="72"/>
      <c r="KJH327" s="72"/>
      <c r="KJI327" s="72"/>
      <c r="KJJ327" s="72"/>
      <c r="KJK327" s="72"/>
      <c r="KJL327" s="72"/>
      <c r="KJM327" s="72"/>
      <c r="KJN327" s="72"/>
      <c r="KJO327" s="72"/>
      <c r="KJP327" s="72"/>
      <c r="KJQ327" s="72"/>
      <c r="KJR327" s="72"/>
      <c r="KJS327" s="72"/>
      <c r="KJT327" s="72"/>
      <c r="KJU327" s="72"/>
      <c r="KJV327" s="72"/>
      <c r="KJW327" s="72"/>
      <c r="KJX327" s="72"/>
      <c r="KJY327" s="72"/>
      <c r="KJZ327" s="72"/>
      <c r="KKA327" s="72"/>
      <c r="KKB327" s="72"/>
      <c r="KKC327" s="72"/>
      <c r="KKD327" s="72"/>
      <c r="KKE327" s="72"/>
      <c r="KKF327" s="72"/>
      <c r="KKG327" s="72"/>
      <c r="KKH327" s="72"/>
      <c r="KKI327" s="72"/>
      <c r="KKJ327" s="72"/>
      <c r="KKK327" s="72"/>
      <c r="KKL327" s="72"/>
      <c r="KKM327" s="72"/>
      <c r="KKN327" s="72"/>
      <c r="KKO327" s="72"/>
      <c r="KKP327" s="72"/>
      <c r="KKQ327" s="72"/>
      <c r="KKR327" s="72"/>
      <c r="KKS327" s="72"/>
      <c r="KKT327" s="72"/>
      <c r="KKU327" s="72"/>
      <c r="KKV327" s="72"/>
      <c r="KKW327" s="72"/>
      <c r="KKX327" s="72"/>
      <c r="KKY327" s="72"/>
      <c r="KKZ327" s="72"/>
      <c r="KLA327" s="72"/>
      <c r="KLB327" s="72"/>
      <c r="KLC327" s="72"/>
      <c r="KLD327" s="72"/>
      <c r="KLE327" s="72"/>
      <c r="KLF327" s="72"/>
      <c r="KLG327" s="72"/>
      <c r="KLH327" s="72"/>
      <c r="KLI327" s="72"/>
      <c r="KLJ327" s="72"/>
      <c r="KLK327" s="72"/>
      <c r="KLL327" s="72"/>
      <c r="KLM327" s="72"/>
      <c r="KLN327" s="72"/>
      <c r="KLO327" s="72"/>
      <c r="KLP327" s="72"/>
      <c r="KLQ327" s="72"/>
      <c r="KLR327" s="72"/>
      <c r="KLS327" s="72"/>
      <c r="KLT327" s="72"/>
      <c r="KLU327" s="72"/>
      <c r="KLV327" s="72"/>
      <c r="KLW327" s="72"/>
      <c r="KLX327" s="72"/>
      <c r="KLY327" s="72"/>
      <c r="KLZ327" s="72"/>
      <c r="KMA327" s="72"/>
      <c r="KMB327" s="72"/>
      <c r="KMC327" s="72"/>
      <c r="KMD327" s="72"/>
      <c r="KME327" s="72"/>
      <c r="KMF327" s="72"/>
      <c r="KMG327" s="72"/>
      <c r="KMH327" s="72"/>
      <c r="KMI327" s="72"/>
      <c r="KMJ327" s="72"/>
      <c r="KMK327" s="72"/>
      <c r="KML327" s="72"/>
      <c r="KMM327" s="72"/>
      <c r="KMN327" s="72"/>
      <c r="KMO327" s="72"/>
      <c r="KMP327" s="72"/>
      <c r="KMQ327" s="72"/>
      <c r="KMR327" s="72"/>
      <c r="KMS327" s="72"/>
      <c r="KMT327" s="72"/>
      <c r="KMU327" s="72"/>
      <c r="KMV327" s="72"/>
      <c r="KMW327" s="72"/>
      <c r="KMX327" s="72"/>
      <c r="KMY327" s="72"/>
      <c r="KMZ327" s="72"/>
      <c r="KNA327" s="72"/>
      <c r="KNB327" s="72"/>
      <c r="KNC327" s="72"/>
      <c r="KND327" s="72"/>
      <c r="KNE327" s="72"/>
      <c r="KNF327" s="72"/>
      <c r="KNG327" s="72"/>
      <c r="KNH327" s="72"/>
      <c r="KNI327" s="72"/>
      <c r="KNJ327" s="72"/>
      <c r="KNK327" s="72"/>
      <c r="KNL327" s="72"/>
      <c r="KNM327" s="72"/>
      <c r="KNN327" s="72"/>
      <c r="KNO327" s="72"/>
      <c r="KNP327" s="72"/>
      <c r="KNQ327" s="72"/>
      <c r="KNR327" s="72"/>
      <c r="KNS327" s="72"/>
      <c r="KNT327" s="72"/>
      <c r="KNU327" s="72"/>
      <c r="KNV327" s="72"/>
      <c r="KNW327" s="72"/>
      <c r="KNX327" s="72"/>
      <c r="KNY327" s="72"/>
      <c r="KNZ327" s="72"/>
      <c r="KOA327" s="72"/>
      <c r="KOB327" s="72"/>
      <c r="KOC327" s="72"/>
      <c r="KOD327" s="72"/>
      <c r="KOE327" s="72"/>
      <c r="KOF327" s="72"/>
      <c r="KOG327" s="72"/>
      <c r="KOH327" s="72"/>
      <c r="KOI327" s="72"/>
      <c r="KOJ327" s="72"/>
      <c r="KOK327" s="72"/>
      <c r="KOL327" s="72"/>
      <c r="KOM327" s="72"/>
      <c r="KON327" s="72"/>
      <c r="KOO327" s="72"/>
      <c r="KOP327" s="72"/>
      <c r="KOQ327" s="72"/>
      <c r="KOR327" s="72"/>
      <c r="KOS327" s="72"/>
      <c r="KOT327" s="72"/>
      <c r="KOU327" s="72"/>
      <c r="KOV327" s="72"/>
      <c r="KOW327" s="72"/>
      <c r="KOX327" s="72"/>
      <c r="KOY327" s="72"/>
      <c r="KOZ327" s="72"/>
      <c r="KPA327" s="72"/>
      <c r="KPB327" s="72"/>
      <c r="KPC327" s="72"/>
      <c r="KPD327" s="72"/>
      <c r="KPE327" s="72"/>
      <c r="KPF327" s="72"/>
      <c r="KPG327" s="72"/>
      <c r="KPH327" s="72"/>
      <c r="KPI327" s="72"/>
      <c r="KPJ327" s="72"/>
      <c r="KPK327" s="72"/>
      <c r="KPL327" s="72"/>
      <c r="KPM327" s="72"/>
      <c r="KPN327" s="72"/>
      <c r="KPO327" s="72"/>
      <c r="KPP327" s="72"/>
      <c r="KPQ327" s="72"/>
      <c r="KPR327" s="72"/>
      <c r="KPS327" s="72"/>
      <c r="KPT327" s="72"/>
      <c r="KPU327" s="72"/>
      <c r="KPV327" s="72"/>
      <c r="KPW327" s="72"/>
      <c r="KPX327" s="72"/>
      <c r="KPY327" s="72"/>
      <c r="KPZ327" s="72"/>
      <c r="KQA327" s="72"/>
      <c r="KQB327" s="72"/>
      <c r="KQC327" s="72"/>
      <c r="KQD327" s="72"/>
      <c r="KQE327" s="72"/>
      <c r="KQF327" s="72"/>
      <c r="KQG327" s="72"/>
      <c r="KQH327" s="72"/>
      <c r="KQI327" s="72"/>
      <c r="KQJ327" s="72"/>
      <c r="KQK327" s="72"/>
      <c r="KQL327" s="72"/>
      <c r="KQM327" s="72"/>
      <c r="KQN327" s="72"/>
      <c r="KQO327" s="72"/>
      <c r="KQP327" s="72"/>
      <c r="KQQ327" s="72"/>
      <c r="KQR327" s="72"/>
      <c r="KQS327" s="72"/>
      <c r="KQT327" s="72"/>
      <c r="KQU327" s="72"/>
      <c r="KQV327" s="72"/>
      <c r="KQW327" s="72"/>
      <c r="KQX327" s="72"/>
      <c r="KQY327" s="72"/>
      <c r="KQZ327" s="72"/>
      <c r="KRA327" s="72"/>
      <c r="KRB327" s="72"/>
      <c r="KRC327" s="72"/>
      <c r="KRD327" s="72"/>
      <c r="KRE327" s="72"/>
      <c r="KRF327" s="72"/>
      <c r="KRG327" s="72"/>
      <c r="KRH327" s="72"/>
      <c r="KRI327" s="72"/>
      <c r="KRJ327" s="72"/>
      <c r="KRK327" s="72"/>
      <c r="KRL327" s="72"/>
      <c r="KRM327" s="72"/>
      <c r="KRN327" s="72"/>
      <c r="KRO327" s="72"/>
      <c r="KRP327" s="72"/>
      <c r="KRQ327" s="72"/>
      <c r="KRR327" s="72"/>
      <c r="KRS327" s="72"/>
      <c r="KRT327" s="72"/>
      <c r="KRU327" s="72"/>
      <c r="KRV327" s="72"/>
      <c r="KRW327" s="72"/>
      <c r="KRX327" s="72"/>
      <c r="KRY327" s="72"/>
      <c r="KRZ327" s="72"/>
      <c r="KSA327" s="72"/>
      <c r="KSB327" s="72"/>
      <c r="KSC327" s="72"/>
      <c r="KSD327" s="72"/>
      <c r="KSE327" s="72"/>
      <c r="KSF327" s="72"/>
      <c r="KSG327" s="72"/>
      <c r="KSH327" s="72"/>
      <c r="KSI327" s="72"/>
      <c r="KSJ327" s="72"/>
      <c r="KSK327" s="72"/>
      <c r="KSL327" s="72"/>
      <c r="KSM327" s="72"/>
      <c r="KSN327" s="72"/>
      <c r="KSO327" s="72"/>
      <c r="KSP327" s="72"/>
      <c r="KSQ327" s="72"/>
      <c r="KSR327" s="72"/>
      <c r="KSS327" s="72"/>
      <c r="KST327" s="72"/>
      <c r="KSU327" s="72"/>
      <c r="KSV327" s="72"/>
      <c r="KSW327" s="72"/>
      <c r="KSX327" s="72"/>
      <c r="KSY327" s="72"/>
      <c r="KSZ327" s="72"/>
      <c r="KTA327" s="72"/>
      <c r="KTB327" s="72"/>
      <c r="KTC327" s="72"/>
      <c r="KTD327" s="72"/>
      <c r="KTE327" s="72"/>
      <c r="KTF327" s="72"/>
      <c r="KTG327" s="72"/>
      <c r="KTH327" s="72"/>
      <c r="KTI327" s="72"/>
      <c r="KTJ327" s="72"/>
      <c r="KTK327" s="72"/>
      <c r="KTL327" s="72"/>
      <c r="KTM327" s="72"/>
      <c r="KTN327" s="72"/>
      <c r="KTO327" s="72"/>
      <c r="KTP327" s="72"/>
      <c r="KTQ327" s="72"/>
      <c r="KTR327" s="72"/>
      <c r="KTS327" s="72"/>
      <c r="KTT327" s="72"/>
      <c r="KTU327" s="72"/>
      <c r="KTV327" s="72"/>
      <c r="KTW327" s="72"/>
      <c r="KTX327" s="72"/>
      <c r="KTY327" s="72"/>
      <c r="KTZ327" s="72"/>
      <c r="KUA327" s="72"/>
      <c r="KUB327" s="72"/>
      <c r="KUC327" s="72"/>
      <c r="KUD327" s="72"/>
      <c r="KUE327" s="72"/>
      <c r="KUF327" s="72"/>
      <c r="KUG327" s="72"/>
      <c r="KUH327" s="72"/>
      <c r="KUI327" s="72"/>
      <c r="KUJ327" s="72"/>
      <c r="KUK327" s="72"/>
      <c r="KUL327" s="72"/>
      <c r="KUM327" s="72"/>
      <c r="KUN327" s="72"/>
      <c r="KUO327" s="72"/>
      <c r="KUP327" s="72"/>
      <c r="KUQ327" s="72"/>
      <c r="KUR327" s="72"/>
      <c r="KUS327" s="72"/>
      <c r="KUT327" s="72"/>
      <c r="KUU327" s="72"/>
      <c r="KUV327" s="72"/>
      <c r="KUW327" s="72"/>
      <c r="KUX327" s="72"/>
      <c r="KUY327" s="72"/>
      <c r="KUZ327" s="72"/>
      <c r="KVA327" s="72"/>
      <c r="KVB327" s="72"/>
      <c r="KVC327" s="72"/>
      <c r="KVD327" s="72"/>
      <c r="KVE327" s="72"/>
      <c r="KVF327" s="72"/>
      <c r="KVG327" s="72"/>
      <c r="KVH327" s="72"/>
      <c r="KVI327" s="72"/>
      <c r="KVJ327" s="72"/>
      <c r="KVK327" s="72"/>
      <c r="KVL327" s="72"/>
      <c r="KVM327" s="72"/>
      <c r="KVN327" s="72"/>
      <c r="KVO327" s="72"/>
      <c r="KVP327" s="72"/>
      <c r="KVQ327" s="72"/>
      <c r="KVR327" s="72"/>
      <c r="KVS327" s="72"/>
      <c r="KVT327" s="72"/>
      <c r="KVU327" s="72"/>
      <c r="KVV327" s="72"/>
      <c r="KVW327" s="72"/>
      <c r="KVX327" s="72"/>
      <c r="KVY327" s="72"/>
      <c r="KVZ327" s="72"/>
      <c r="KWA327" s="72"/>
      <c r="KWB327" s="72"/>
      <c r="KWC327" s="72"/>
      <c r="KWD327" s="72"/>
      <c r="KWE327" s="72"/>
      <c r="KWF327" s="72"/>
      <c r="KWG327" s="72"/>
      <c r="KWH327" s="72"/>
      <c r="KWI327" s="72"/>
      <c r="KWJ327" s="72"/>
      <c r="KWK327" s="72"/>
      <c r="KWL327" s="72"/>
      <c r="KWM327" s="72"/>
      <c r="KWN327" s="72"/>
      <c r="KWO327" s="72"/>
      <c r="KWP327" s="72"/>
      <c r="KWQ327" s="72"/>
      <c r="KWR327" s="72"/>
      <c r="KWS327" s="72"/>
      <c r="KWT327" s="72"/>
      <c r="KWU327" s="72"/>
      <c r="KWV327" s="72"/>
      <c r="KWW327" s="72"/>
      <c r="KWX327" s="72"/>
      <c r="KWY327" s="72"/>
      <c r="KWZ327" s="72"/>
      <c r="KXA327" s="72"/>
      <c r="KXB327" s="72"/>
      <c r="KXC327" s="72"/>
      <c r="KXD327" s="72"/>
      <c r="KXE327" s="72"/>
      <c r="KXF327" s="72"/>
      <c r="KXG327" s="72"/>
      <c r="KXH327" s="72"/>
      <c r="KXI327" s="72"/>
      <c r="KXJ327" s="72"/>
      <c r="KXK327" s="72"/>
      <c r="KXL327" s="72"/>
      <c r="KXM327" s="72"/>
      <c r="KXN327" s="72"/>
      <c r="KXO327" s="72"/>
      <c r="KXP327" s="72"/>
      <c r="KXQ327" s="72"/>
      <c r="KXR327" s="72"/>
      <c r="KXS327" s="72"/>
      <c r="KXT327" s="72"/>
      <c r="KXU327" s="72"/>
      <c r="KXV327" s="72"/>
      <c r="KXW327" s="72"/>
      <c r="KXX327" s="72"/>
      <c r="KXY327" s="72"/>
      <c r="KXZ327" s="72"/>
      <c r="KYA327" s="72"/>
      <c r="KYB327" s="72"/>
      <c r="KYC327" s="72"/>
      <c r="KYD327" s="72"/>
      <c r="KYE327" s="72"/>
      <c r="KYF327" s="72"/>
      <c r="KYG327" s="72"/>
      <c r="KYH327" s="72"/>
      <c r="KYI327" s="72"/>
      <c r="KYJ327" s="72"/>
      <c r="KYK327" s="72"/>
      <c r="KYL327" s="72"/>
      <c r="KYM327" s="72"/>
      <c r="KYN327" s="72"/>
      <c r="KYO327" s="72"/>
      <c r="KYP327" s="72"/>
      <c r="KYQ327" s="72"/>
      <c r="KYR327" s="72"/>
      <c r="KYS327" s="72"/>
      <c r="KYT327" s="72"/>
      <c r="KYU327" s="72"/>
      <c r="KYV327" s="72"/>
      <c r="KYW327" s="72"/>
      <c r="KYX327" s="72"/>
      <c r="KYY327" s="72"/>
      <c r="KYZ327" s="72"/>
      <c r="KZA327" s="72"/>
      <c r="KZB327" s="72"/>
      <c r="KZC327" s="72"/>
      <c r="KZD327" s="72"/>
      <c r="KZE327" s="72"/>
      <c r="KZF327" s="72"/>
      <c r="KZG327" s="72"/>
      <c r="KZH327" s="72"/>
      <c r="KZI327" s="72"/>
      <c r="KZJ327" s="72"/>
      <c r="KZK327" s="72"/>
      <c r="KZL327" s="72"/>
      <c r="KZM327" s="72"/>
      <c r="KZN327" s="72"/>
      <c r="KZO327" s="72"/>
      <c r="KZP327" s="72"/>
      <c r="KZQ327" s="72"/>
      <c r="KZR327" s="72"/>
      <c r="KZS327" s="72"/>
      <c r="KZT327" s="72"/>
      <c r="KZU327" s="72"/>
      <c r="KZV327" s="72"/>
      <c r="KZW327" s="72"/>
      <c r="KZX327" s="72"/>
      <c r="KZY327" s="72"/>
      <c r="KZZ327" s="72"/>
      <c r="LAA327" s="72"/>
      <c r="LAB327" s="72"/>
      <c r="LAC327" s="72"/>
      <c r="LAD327" s="72"/>
      <c r="LAE327" s="72"/>
      <c r="LAF327" s="72"/>
      <c r="LAG327" s="72"/>
      <c r="LAH327" s="72"/>
      <c r="LAI327" s="72"/>
      <c r="LAJ327" s="72"/>
      <c r="LAK327" s="72"/>
      <c r="LAL327" s="72"/>
      <c r="LAM327" s="72"/>
      <c r="LAN327" s="72"/>
      <c r="LAO327" s="72"/>
      <c r="LAP327" s="72"/>
      <c r="LAQ327" s="72"/>
      <c r="LAR327" s="72"/>
      <c r="LAS327" s="72"/>
      <c r="LAT327" s="72"/>
      <c r="LAU327" s="72"/>
      <c r="LAV327" s="72"/>
      <c r="LAW327" s="72"/>
      <c r="LAX327" s="72"/>
      <c r="LAY327" s="72"/>
      <c r="LAZ327" s="72"/>
      <c r="LBA327" s="72"/>
      <c r="LBB327" s="72"/>
      <c r="LBC327" s="72"/>
      <c r="LBD327" s="72"/>
      <c r="LBE327" s="72"/>
      <c r="LBF327" s="72"/>
      <c r="LBG327" s="72"/>
      <c r="LBH327" s="72"/>
      <c r="LBI327" s="72"/>
      <c r="LBJ327" s="72"/>
      <c r="LBK327" s="72"/>
      <c r="LBL327" s="72"/>
      <c r="LBM327" s="72"/>
      <c r="LBN327" s="72"/>
      <c r="LBO327" s="72"/>
      <c r="LBP327" s="72"/>
      <c r="LBQ327" s="72"/>
      <c r="LBR327" s="72"/>
      <c r="LBS327" s="72"/>
      <c r="LBT327" s="72"/>
      <c r="LBU327" s="72"/>
      <c r="LBV327" s="72"/>
      <c r="LBW327" s="72"/>
      <c r="LBX327" s="72"/>
      <c r="LBY327" s="72"/>
      <c r="LBZ327" s="72"/>
      <c r="LCA327" s="72"/>
      <c r="LCB327" s="72"/>
      <c r="LCC327" s="72"/>
      <c r="LCD327" s="72"/>
      <c r="LCE327" s="72"/>
      <c r="LCF327" s="72"/>
      <c r="LCG327" s="72"/>
      <c r="LCH327" s="72"/>
      <c r="LCI327" s="72"/>
      <c r="LCJ327" s="72"/>
      <c r="LCK327" s="72"/>
      <c r="LCL327" s="72"/>
      <c r="LCM327" s="72"/>
      <c r="LCN327" s="72"/>
      <c r="LCO327" s="72"/>
      <c r="LCP327" s="72"/>
      <c r="LCQ327" s="72"/>
      <c r="LCR327" s="72"/>
      <c r="LCS327" s="72"/>
      <c r="LCT327" s="72"/>
      <c r="LCU327" s="72"/>
      <c r="LCV327" s="72"/>
      <c r="LCW327" s="72"/>
      <c r="LCX327" s="72"/>
      <c r="LCY327" s="72"/>
      <c r="LCZ327" s="72"/>
      <c r="LDA327" s="72"/>
      <c r="LDB327" s="72"/>
      <c r="LDC327" s="72"/>
      <c r="LDD327" s="72"/>
      <c r="LDE327" s="72"/>
      <c r="LDF327" s="72"/>
      <c r="LDG327" s="72"/>
      <c r="LDH327" s="72"/>
      <c r="LDI327" s="72"/>
      <c r="LDJ327" s="72"/>
      <c r="LDK327" s="72"/>
      <c r="LDL327" s="72"/>
      <c r="LDM327" s="72"/>
      <c r="LDN327" s="72"/>
      <c r="LDO327" s="72"/>
      <c r="LDP327" s="72"/>
      <c r="LDQ327" s="72"/>
      <c r="LDR327" s="72"/>
      <c r="LDS327" s="72"/>
      <c r="LDT327" s="72"/>
      <c r="LDU327" s="72"/>
      <c r="LDV327" s="72"/>
      <c r="LDW327" s="72"/>
      <c r="LDX327" s="72"/>
      <c r="LDY327" s="72"/>
      <c r="LDZ327" s="72"/>
      <c r="LEA327" s="72"/>
      <c r="LEB327" s="72"/>
      <c r="LEC327" s="72"/>
      <c r="LED327" s="72"/>
      <c r="LEE327" s="72"/>
      <c r="LEF327" s="72"/>
      <c r="LEG327" s="72"/>
      <c r="LEH327" s="72"/>
      <c r="LEI327" s="72"/>
      <c r="LEJ327" s="72"/>
      <c r="LEK327" s="72"/>
      <c r="LEL327" s="72"/>
      <c r="LEM327" s="72"/>
      <c r="LEN327" s="72"/>
      <c r="LEO327" s="72"/>
      <c r="LEP327" s="72"/>
      <c r="LEQ327" s="72"/>
      <c r="LER327" s="72"/>
      <c r="LES327" s="72"/>
      <c r="LET327" s="72"/>
      <c r="LEU327" s="72"/>
      <c r="LEV327" s="72"/>
      <c r="LEW327" s="72"/>
      <c r="LEX327" s="72"/>
      <c r="LEY327" s="72"/>
      <c r="LEZ327" s="72"/>
      <c r="LFA327" s="72"/>
      <c r="LFB327" s="72"/>
      <c r="LFC327" s="72"/>
      <c r="LFD327" s="72"/>
      <c r="LFE327" s="72"/>
      <c r="LFF327" s="72"/>
      <c r="LFG327" s="72"/>
      <c r="LFH327" s="72"/>
      <c r="LFI327" s="72"/>
      <c r="LFJ327" s="72"/>
      <c r="LFK327" s="72"/>
      <c r="LFL327" s="72"/>
      <c r="LFM327" s="72"/>
      <c r="LFN327" s="72"/>
      <c r="LFO327" s="72"/>
      <c r="LFP327" s="72"/>
      <c r="LFQ327" s="72"/>
      <c r="LFR327" s="72"/>
      <c r="LFS327" s="72"/>
      <c r="LFT327" s="72"/>
      <c r="LFU327" s="72"/>
      <c r="LFV327" s="72"/>
      <c r="LFW327" s="72"/>
      <c r="LFX327" s="72"/>
      <c r="LFY327" s="72"/>
      <c r="LFZ327" s="72"/>
      <c r="LGA327" s="72"/>
      <c r="LGB327" s="72"/>
      <c r="LGC327" s="72"/>
      <c r="LGD327" s="72"/>
      <c r="LGE327" s="72"/>
      <c r="LGF327" s="72"/>
      <c r="LGG327" s="72"/>
      <c r="LGH327" s="72"/>
      <c r="LGI327" s="72"/>
      <c r="LGJ327" s="72"/>
      <c r="LGK327" s="72"/>
      <c r="LGL327" s="72"/>
      <c r="LGM327" s="72"/>
      <c r="LGN327" s="72"/>
      <c r="LGO327" s="72"/>
      <c r="LGP327" s="72"/>
      <c r="LGQ327" s="72"/>
      <c r="LGR327" s="72"/>
      <c r="LGS327" s="72"/>
      <c r="LGT327" s="72"/>
      <c r="LGU327" s="72"/>
      <c r="LGV327" s="72"/>
      <c r="LGW327" s="72"/>
      <c r="LGX327" s="72"/>
      <c r="LGY327" s="72"/>
      <c r="LGZ327" s="72"/>
      <c r="LHA327" s="72"/>
      <c r="LHB327" s="72"/>
      <c r="LHC327" s="72"/>
      <c r="LHD327" s="72"/>
      <c r="LHE327" s="72"/>
      <c r="LHF327" s="72"/>
      <c r="LHG327" s="72"/>
      <c r="LHH327" s="72"/>
      <c r="LHI327" s="72"/>
      <c r="LHJ327" s="72"/>
      <c r="LHK327" s="72"/>
      <c r="LHL327" s="72"/>
      <c r="LHM327" s="72"/>
      <c r="LHN327" s="72"/>
      <c r="LHO327" s="72"/>
      <c r="LHP327" s="72"/>
      <c r="LHQ327" s="72"/>
      <c r="LHR327" s="72"/>
      <c r="LHS327" s="72"/>
      <c r="LHT327" s="72"/>
      <c r="LHU327" s="72"/>
      <c r="LHV327" s="72"/>
      <c r="LHW327" s="72"/>
      <c r="LHX327" s="72"/>
      <c r="LHY327" s="72"/>
      <c r="LHZ327" s="72"/>
      <c r="LIA327" s="72"/>
      <c r="LIB327" s="72"/>
      <c r="LIC327" s="72"/>
      <c r="LID327" s="72"/>
      <c r="LIE327" s="72"/>
      <c r="LIF327" s="72"/>
      <c r="LIG327" s="72"/>
      <c r="LIH327" s="72"/>
      <c r="LII327" s="72"/>
      <c r="LIJ327" s="72"/>
      <c r="LIK327" s="72"/>
      <c r="LIL327" s="72"/>
      <c r="LIM327" s="72"/>
      <c r="LIN327" s="72"/>
      <c r="LIO327" s="72"/>
      <c r="LIP327" s="72"/>
      <c r="LIQ327" s="72"/>
      <c r="LIR327" s="72"/>
      <c r="LIS327" s="72"/>
      <c r="LIT327" s="72"/>
      <c r="LIU327" s="72"/>
      <c r="LIV327" s="72"/>
      <c r="LIW327" s="72"/>
      <c r="LIX327" s="72"/>
      <c r="LIY327" s="72"/>
      <c r="LIZ327" s="72"/>
      <c r="LJA327" s="72"/>
      <c r="LJB327" s="72"/>
      <c r="LJC327" s="72"/>
      <c r="LJD327" s="72"/>
      <c r="LJE327" s="72"/>
      <c r="LJF327" s="72"/>
      <c r="LJG327" s="72"/>
      <c r="LJH327" s="72"/>
      <c r="LJI327" s="72"/>
      <c r="LJJ327" s="72"/>
      <c r="LJK327" s="72"/>
      <c r="LJL327" s="72"/>
      <c r="LJM327" s="72"/>
      <c r="LJN327" s="72"/>
      <c r="LJO327" s="72"/>
      <c r="LJP327" s="72"/>
      <c r="LJQ327" s="72"/>
      <c r="LJR327" s="72"/>
      <c r="LJS327" s="72"/>
      <c r="LJT327" s="72"/>
      <c r="LJU327" s="72"/>
      <c r="LJV327" s="72"/>
      <c r="LJW327" s="72"/>
      <c r="LJX327" s="72"/>
      <c r="LJY327" s="72"/>
      <c r="LJZ327" s="72"/>
      <c r="LKA327" s="72"/>
      <c r="LKB327" s="72"/>
      <c r="LKC327" s="72"/>
      <c r="LKD327" s="72"/>
      <c r="LKE327" s="72"/>
      <c r="LKF327" s="72"/>
      <c r="LKG327" s="72"/>
      <c r="LKH327" s="72"/>
      <c r="LKI327" s="72"/>
      <c r="LKJ327" s="72"/>
      <c r="LKK327" s="72"/>
      <c r="LKL327" s="72"/>
      <c r="LKM327" s="72"/>
      <c r="LKN327" s="72"/>
      <c r="LKO327" s="72"/>
      <c r="LKP327" s="72"/>
      <c r="LKQ327" s="72"/>
      <c r="LKR327" s="72"/>
      <c r="LKS327" s="72"/>
      <c r="LKT327" s="72"/>
      <c r="LKU327" s="72"/>
      <c r="LKV327" s="72"/>
      <c r="LKW327" s="72"/>
      <c r="LKX327" s="72"/>
      <c r="LKY327" s="72"/>
      <c r="LKZ327" s="72"/>
      <c r="LLA327" s="72"/>
      <c r="LLB327" s="72"/>
      <c r="LLC327" s="72"/>
      <c r="LLD327" s="72"/>
      <c r="LLE327" s="72"/>
      <c r="LLF327" s="72"/>
      <c r="LLG327" s="72"/>
      <c r="LLH327" s="72"/>
      <c r="LLI327" s="72"/>
      <c r="LLJ327" s="72"/>
      <c r="LLK327" s="72"/>
      <c r="LLL327" s="72"/>
      <c r="LLM327" s="72"/>
      <c r="LLN327" s="72"/>
      <c r="LLO327" s="72"/>
      <c r="LLP327" s="72"/>
      <c r="LLQ327" s="72"/>
      <c r="LLR327" s="72"/>
      <c r="LLS327" s="72"/>
      <c r="LLT327" s="72"/>
      <c r="LLU327" s="72"/>
      <c r="LLV327" s="72"/>
      <c r="LLW327" s="72"/>
      <c r="LLX327" s="72"/>
      <c r="LLY327" s="72"/>
      <c r="LLZ327" s="72"/>
      <c r="LMA327" s="72"/>
      <c r="LMB327" s="72"/>
      <c r="LMC327" s="72"/>
      <c r="LMD327" s="72"/>
      <c r="LME327" s="72"/>
      <c r="LMF327" s="72"/>
      <c r="LMG327" s="72"/>
      <c r="LMH327" s="72"/>
      <c r="LMI327" s="72"/>
      <c r="LMJ327" s="72"/>
      <c r="LMK327" s="72"/>
      <c r="LML327" s="72"/>
      <c r="LMM327" s="72"/>
      <c r="LMN327" s="72"/>
      <c r="LMO327" s="72"/>
      <c r="LMP327" s="72"/>
      <c r="LMQ327" s="72"/>
      <c r="LMR327" s="72"/>
      <c r="LMS327" s="72"/>
      <c r="LMT327" s="72"/>
      <c r="LMU327" s="72"/>
      <c r="LMV327" s="72"/>
      <c r="LMW327" s="72"/>
      <c r="LMX327" s="72"/>
      <c r="LMY327" s="72"/>
      <c r="LMZ327" s="72"/>
      <c r="LNA327" s="72"/>
      <c r="LNB327" s="72"/>
      <c r="LNC327" s="72"/>
      <c r="LND327" s="72"/>
      <c r="LNE327" s="72"/>
      <c r="LNF327" s="72"/>
      <c r="LNG327" s="72"/>
      <c r="LNH327" s="72"/>
      <c r="LNI327" s="72"/>
      <c r="LNJ327" s="72"/>
      <c r="LNK327" s="72"/>
      <c r="LNL327" s="72"/>
      <c r="LNM327" s="72"/>
      <c r="LNN327" s="72"/>
      <c r="LNO327" s="72"/>
      <c r="LNP327" s="72"/>
      <c r="LNQ327" s="72"/>
      <c r="LNR327" s="72"/>
      <c r="LNS327" s="72"/>
      <c r="LNT327" s="72"/>
      <c r="LNU327" s="72"/>
      <c r="LNV327" s="72"/>
      <c r="LNW327" s="72"/>
      <c r="LNX327" s="72"/>
      <c r="LNY327" s="72"/>
      <c r="LNZ327" s="72"/>
      <c r="LOA327" s="72"/>
      <c r="LOB327" s="72"/>
      <c r="LOC327" s="72"/>
      <c r="LOD327" s="72"/>
      <c r="LOE327" s="72"/>
      <c r="LOF327" s="72"/>
      <c r="LOG327" s="72"/>
      <c r="LOH327" s="72"/>
      <c r="LOI327" s="72"/>
      <c r="LOJ327" s="72"/>
      <c r="LOK327" s="72"/>
      <c r="LOL327" s="72"/>
      <c r="LOM327" s="72"/>
      <c r="LON327" s="72"/>
      <c r="LOO327" s="72"/>
      <c r="LOP327" s="72"/>
      <c r="LOQ327" s="72"/>
      <c r="LOR327" s="72"/>
      <c r="LOS327" s="72"/>
      <c r="LOT327" s="72"/>
      <c r="LOU327" s="72"/>
      <c r="LOV327" s="72"/>
      <c r="LOW327" s="72"/>
      <c r="LOX327" s="72"/>
      <c r="LOY327" s="72"/>
      <c r="LOZ327" s="72"/>
      <c r="LPA327" s="72"/>
      <c r="LPB327" s="72"/>
      <c r="LPC327" s="72"/>
      <c r="LPD327" s="72"/>
      <c r="LPE327" s="72"/>
      <c r="LPF327" s="72"/>
      <c r="LPG327" s="72"/>
      <c r="LPH327" s="72"/>
      <c r="LPI327" s="72"/>
      <c r="LPJ327" s="72"/>
      <c r="LPK327" s="72"/>
      <c r="LPL327" s="72"/>
      <c r="LPM327" s="72"/>
      <c r="LPN327" s="72"/>
      <c r="LPO327" s="72"/>
      <c r="LPP327" s="72"/>
      <c r="LPQ327" s="72"/>
      <c r="LPR327" s="72"/>
      <c r="LPS327" s="72"/>
      <c r="LPT327" s="72"/>
      <c r="LPU327" s="72"/>
      <c r="LPV327" s="72"/>
      <c r="LPW327" s="72"/>
      <c r="LPX327" s="72"/>
      <c r="LPY327" s="72"/>
      <c r="LPZ327" s="72"/>
      <c r="LQA327" s="72"/>
      <c r="LQB327" s="72"/>
      <c r="LQC327" s="72"/>
      <c r="LQD327" s="72"/>
      <c r="LQE327" s="72"/>
      <c r="LQF327" s="72"/>
      <c r="LQG327" s="72"/>
      <c r="LQH327" s="72"/>
      <c r="LQI327" s="72"/>
      <c r="LQJ327" s="72"/>
      <c r="LQK327" s="72"/>
      <c r="LQL327" s="72"/>
      <c r="LQM327" s="72"/>
      <c r="LQN327" s="72"/>
      <c r="LQO327" s="72"/>
      <c r="LQP327" s="72"/>
      <c r="LQQ327" s="72"/>
      <c r="LQR327" s="72"/>
      <c r="LQS327" s="72"/>
      <c r="LQT327" s="72"/>
      <c r="LQU327" s="72"/>
      <c r="LQV327" s="72"/>
      <c r="LQW327" s="72"/>
      <c r="LQX327" s="72"/>
      <c r="LQY327" s="72"/>
      <c r="LQZ327" s="72"/>
      <c r="LRA327" s="72"/>
      <c r="LRB327" s="72"/>
      <c r="LRC327" s="72"/>
      <c r="LRD327" s="72"/>
      <c r="LRE327" s="72"/>
      <c r="LRF327" s="72"/>
      <c r="LRG327" s="72"/>
      <c r="LRH327" s="72"/>
      <c r="LRI327" s="72"/>
      <c r="LRJ327" s="72"/>
      <c r="LRK327" s="72"/>
      <c r="LRL327" s="72"/>
      <c r="LRM327" s="72"/>
      <c r="LRN327" s="72"/>
      <c r="LRO327" s="72"/>
      <c r="LRP327" s="72"/>
      <c r="LRQ327" s="72"/>
      <c r="LRR327" s="72"/>
      <c r="LRS327" s="72"/>
      <c r="LRT327" s="72"/>
      <c r="LRU327" s="72"/>
      <c r="LRV327" s="72"/>
      <c r="LRW327" s="72"/>
      <c r="LRX327" s="72"/>
      <c r="LRY327" s="72"/>
      <c r="LRZ327" s="72"/>
      <c r="LSA327" s="72"/>
      <c r="LSB327" s="72"/>
      <c r="LSC327" s="72"/>
      <c r="LSD327" s="72"/>
      <c r="LSE327" s="72"/>
      <c r="LSF327" s="72"/>
      <c r="LSG327" s="72"/>
      <c r="LSH327" s="72"/>
      <c r="LSI327" s="72"/>
      <c r="LSJ327" s="72"/>
      <c r="LSK327" s="72"/>
      <c r="LSL327" s="72"/>
      <c r="LSM327" s="72"/>
      <c r="LSN327" s="72"/>
      <c r="LSO327" s="72"/>
      <c r="LSP327" s="72"/>
      <c r="LSQ327" s="72"/>
      <c r="LSR327" s="72"/>
      <c r="LSS327" s="72"/>
      <c r="LST327" s="72"/>
      <c r="LSU327" s="72"/>
      <c r="LSV327" s="72"/>
      <c r="LSW327" s="72"/>
      <c r="LSX327" s="72"/>
      <c r="LSY327" s="72"/>
      <c r="LSZ327" s="72"/>
      <c r="LTA327" s="72"/>
      <c r="LTB327" s="72"/>
      <c r="LTC327" s="72"/>
      <c r="LTD327" s="72"/>
      <c r="LTE327" s="72"/>
      <c r="LTF327" s="72"/>
      <c r="LTG327" s="72"/>
      <c r="LTH327" s="72"/>
      <c r="LTI327" s="72"/>
      <c r="LTJ327" s="72"/>
      <c r="LTK327" s="72"/>
      <c r="LTL327" s="72"/>
      <c r="LTM327" s="72"/>
      <c r="LTN327" s="72"/>
      <c r="LTO327" s="72"/>
      <c r="LTP327" s="72"/>
      <c r="LTQ327" s="72"/>
      <c r="LTR327" s="72"/>
      <c r="LTS327" s="72"/>
      <c r="LTT327" s="72"/>
      <c r="LTU327" s="72"/>
      <c r="LTV327" s="72"/>
      <c r="LTW327" s="72"/>
      <c r="LTX327" s="72"/>
      <c r="LTY327" s="72"/>
      <c r="LTZ327" s="72"/>
      <c r="LUA327" s="72"/>
      <c r="LUB327" s="72"/>
      <c r="LUC327" s="72"/>
      <c r="LUD327" s="72"/>
      <c r="LUE327" s="72"/>
      <c r="LUF327" s="72"/>
      <c r="LUG327" s="72"/>
      <c r="LUH327" s="72"/>
      <c r="LUI327" s="72"/>
      <c r="LUJ327" s="72"/>
      <c r="LUK327" s="72"/>
      <c r="LUL327" s="72"/>
      <c r="LUM327" s="72"/>
      <c r="LUN327" s="72"/>
      <c r="LUO327" s="72"/>
      <c r="LUP327" s="72"/>
      <c r="LUQ327" s="72"/>
      <c r="LUR327" s="72"/>
      <c r="LUS327" s="72"/>
      <c r="LUT327" s="72"/>
      <c r="LUU327" s="72"/>
      <c r="LUV327" s="72"/>
      <c r="LUW327" s="72"/>
      <c r="LUX327" s="72"/>
      <c r="LUY327" s="72"/>
      <c r="LUZ327" s="72"/>
      <c r="LVA327" s="72"/>
      <c r="LVB327" s="72"/>
      <c r="LVC327" s="72"/>
      <c r="LVD327" s="72"/>
      <c r="LVE327" s="72"/>
      <c r="LVF327" s="72"/>
      <c r="LVG327" s="72"/>
      <c r="LVH327" s="72"/>
      <c r="LVI327" s="72"/>
      <c r="LVJ327" s="72"/>
      <c r="LVK327" s="72"/>
      <c r="LVL327" s="72"/>
      <c r="LVM327" s="72"/>
      <c r="LVN327" s="72"/>
      <c r="LVO327" s="72"/>
      <c r="LVP327" s="72"/>
      <c r="LVQ327" s="72"/>
      <c r="LVR327" s="72"/>
      <c r="LVS327" s="72"/>
      <c r="LVT327" s="72"/>
      <c r="LVU327" s="72"/>
      <c r="LVV327" s="72"/>
      <c r="LVW327" s="72"/>
      <c r="LVX327" s="72"/>
      <c r="LVY327" s="72"/>
      <c r="LVZ327" s="72"/>
      <c r="LWA327" s="72"/>
      <c r="LWB327" s="72"/>
      <c r="LWC327" s="72"/>
      <c r="LWD327" s="72"/>
      <c r="LWE327" s="72"/>
      <c r="LWF327" s="72"/>
      <c r="LWG327" s="72"/>
      <c r="LWH327" s="72"/>
      <c r="LWI327" s="72"/>
      <c r="LWJ327" s="72"/>
      <c r="LWK327" s="72"/>
      <c r="LWL327" s="72"/>
      <c r="LWM327" s="72"/>
      <c r="LWN327" s="72"/>
      <c r="LWO327" s="72"/>
      <c r="LWP327" s="72"/>
      <c r="LWQ327" s="72"/>
      <c r="LWR327" s="72"/>
      <c r="LWS327" s="72"/>
      <c r="LWT327" s="72"/>
      <c r="LWU327" s="72"/>
      <c r="LWV327" s="72"/>
      <c r="LWW327" s="72"/>
      <c r="LWX327" s="72"/>
      <c r="LWY327" s="72"/>
      <c r="LWZ327" s="72"/>
      <c r="LXA327" s="72"/>
      <c r="LXB327" s="72"/>
      <c r="LXC327" s="72"/>
      <c r="LXD327" s="72"/>
      <c r="LXE327" s="72"/>
      <c r="LXF327" s="72"/>
      <c r="LXG327" s="72"/>
      <c r="LXH327" s="72"/>
      <c r="LXI327" s="72"/>
      <c r="LXJ327" s="72"/>
      <c r="LXK327" s="72"/>
      <c r="LXL327" s="72"/>
      <c r="LXM327" s="72"/>
      <c r="LXN327" s="72"/>
      <c r="LXO327" s="72"/>
      <c r="LXP327" s="72"/>
      <c r="LXQ327" s="72"/>
      <c r="LXR327" s="72"/>
      <c r="LXS327" s="72"/>
      <c r="LXT327" s="72"/>
      <c r="LXU327" s="72"/>
      <c r="LXV327" s="72"/>
      <c r="LXW327" s="72"/>
      <c r="LXX327" s="72"/>
      <c r="LXY327" s="72"/>
      <c r="LXZ327" s="72"/>
      <c r="LYA327" s="72"/>
      <c r="LYB327" s="72"/>
      <c r="LYC327" s="72"/>
      <c r="LYD327" s="72"/>
      <c r="LYE327" s="72"/>
      <c r="LYF327" s="72"/>
      <c r="LYG327" s="72"/>
      <c r="LYH327" s="72"/>
      <c r="LYI327" s="72"/>
      <c r="LYJ327" s="72"/>
      <c r="LYK327" s="72"/>
      <c r="LYL327" s="72"/>
      <c r="LYM327" s="72"/>
      <c r="LYN327" s="72"/>
      <c r="LYO327" s="72"/>
      <c r="LYP327" s="72"/>
      <c r="LYQ327" s="72"/>
      <c r="LYR327" s="72"/>
      <c r="LYS327" s="72"/>
      <c r="LYT327" s="72"/>
      <c r="LYU327" s="72"/>
      <c r="LYV327" s="72"/>
      <c r="LYW327" s="72"/>
      <c r="LYX327" s="72"/>
      <c r="LYY327" s="72"/>
      <c r="LYZ327" s="72"/>
      <c r="LZA327" s="72"/>
      <c r="LZB327" s="72"/>
      <c r="LZC327" s="72"/>
      <c r="LZD327" s="72"/>
      <c r="LZE327" s="72"/>
      <c r="LZF327" s="72"/>
      <c r="LZG327" s="72"/>
      <c r="LZH327" s="72"/>
      <c r="LZI327" s="72"/>
      <c r="LZJ327" s="72"/>
      <c r="LZK327" s="72"/>
      <c r="LZL327" s="72"/>
      <c r="LZM327" s="72"/>
      <c r="LZN327" s="72"/>
      <c r="LZO327" s="72"/>
      <c r="LZP327" s="72"/>
      <c r="LZQ327" s="72"/>
      <c r="LZR327" s="72"/>
      <c r="LZS327" s="72"/>
      <c r="LZT327" s="72"/>
      <c r="LZU327" s="72"/>
      <c r="LZV327" s="72"/>
      <c r="LZW327" s="72"/>
      <c r="LZX327" s="72"/>
      <c r="LZY327" s="72"/>
      <c r="LZZ327" s="72"/>
      <c r="MAA327" s="72"/>
      <c r="MAB327" s="72"/>
      <c r="MAC327" s="72"/>
      <c r="MAD327" s="72"/>
      <c r="MAE327" s="72"/>
      <c r="MAF327" s="72"/>
      <c r="MAG327" s="72"/>
      <c r="MAH327" s="72"/>
      <c r="MAI327" s="72"/>
      <c r="MAJ327" s="72"/>
      <c r="MAK327" s="72"/>
      <c r="MAL327" s="72"/>
      <c r="MAM327" s="72"/>
      <c r="MAN327" s="72"/>
      <c r="MAO327" s="72"/>
      <c r="MAP327" s="72"/>
      <c r="MAQ327" s="72"/>
      <c r="MAR327" s="72"/>
      <c r="MAS327" s="72"/>
      <c r="MAT327" s="72"/>
      <c r="MAU327" s="72"/>
      <c r="MAV327" s="72"/>
      <c r="MAW327" s="72"/>
      <c r="MAX327" s="72"/>
      <c r="MAY327" s="72"/>
      <c r="MAZ327" s="72"/>
      <c r="MBA327" s="72"/>
      <c r="MBB327" s="72"/>
      <c r="MBC327" s="72"/>
      <c r="MBD327" s="72"/>
      <c r="MBE327" s="72"/>
      <c r="MBF327" s="72"/>
      <c r="MBG327" s="72"/>
      <c r="MBH327" s="72"/>
      <c r="MBI327" s="72"/>
      <c r="MBJ327" s="72"/>
      <c r="MBK327" s="72"/>
      <c r="MBL327" s="72"/>
      <c r="MBM327" s="72"/>
      <c r="MBN327" s="72"/>
      <c r="MBO327" s="72"/>
      <c r="MBP327" s="72"/>
      <c r="MBQ327" s="72"/>
      <c r="MBR327" s="72"/>
      <c r="MBS327" s="72"/>
      <c r="MBT327" s="72"/>
      <c r="MBU327" s="72"/>
      <c r="MBV327" s="72"/>
      <c r="MBW327" s="72"/>
      <c r="MBX327" s="72"/>
      <c r="MBY327" s="72"/>
      <c r="MBZ327" s="72"/>
      <c r="MCA327" s="72"/>
      <c r="MCB327" s="72"/>
      <c r="MCC327" s="72"/>
      <c r="MCD327" s="72"/>
      <c r="MCE327" s="72"/>
      <c r="MCF327" s="72"/>
      <c r="MCG327" s="72"/>
      <c r="MCH327" s="72"/>
      <c r="MCI327" s="72"/>
      <c r="MCJ327" s="72"/>
      <c r="MCK327" s="72"/>
      <c r="MCL327" s="72"/>
      <c r="MCM327" s="72"/>
      <c r="MCN327" s="72"/>
      <c r="MCO327" s="72"/>
      <c r="MCP327" s="72"/>
      <c r="MCQ327" s="72"/>
      <c r="MCR327" s="72"/>
      <c r="MCS327" s="72"/>
      <c r="MCT327" s="72"/>
      <c r="MCU327" s="72"/>
      <c r="MCV327" s="72"/>
      <c r="MCW327" s="72"/>
      <c r="MCX327" s="72"/>
      <c r="MCY327" s="72"/>
      <c r="MCZ327" s="72"/>
      <c r="MDA327" s="72"/>
      <c r="MDB327" s="72"/>
      <c r="MDC327" s="72"/>
      <c r="MDD327" s="72"/>
      <c r="MDE327" s="72"/>
      <c r="MDF327" s="72"/>
      <c r="MDG327" s="72"/>
      <c r="MDH327" s="72"/>
      <c r="MDI327" s="72"/>
      <c r="MDJ327" s="72"/>
      <c r="MDK327" s="72"/>
      <c r="MDL327" s="72"/>
      <c r="MDM327" s="72"/>
      <c r="MDN327" s="72"/>
      <c r="MDO327" s="72"/>
      <c r="MDP327" s="72"/>
      <c r="MDQ327" s="72"/>
      <c r="MDR327" s="72"/>
      <c r="MDS327" s="72"/>
      <c r="MDT327" s="72"/>
      <c r="MDU327" s="72"/>
      <c r="MDV327" s="72"/>
      <c r="MDW327" s="72"/>
      <c r="MDX327" s="72"/>
      <c r="MDY327" s="72"/>
      <c r="MDZ327" s="72"/>
      <c r="MEA327" s="72"/>
      <c r="MEB327" s="72"/>
      <c r="MEC327" s="72"/>
      <c r="MED327" s="72"/>
      <c r="MEE327" s="72"/>
      <c r="MEF327" s="72"/>
      <c r="MEG327" s="72"/>
      <c r="MEH327" s="72"/>
      <c r="MEI327" s="72"/>
      <c r="MEJ327" s="72"/>
      <c r="MEK327" s="72"/>
      <c r="MEL327" s="72"/>
      <c r="MEM327" s="72"/>
      <c r="MEN327" s="72"/>
      <c r="MEO327" s="72"/>
      <c r="MEP327" s="72"/>
      <c r="MEQ327" s="72"/>
      <c r="MER327" s="72"/>
      <c r="MES327" s="72"/>
      <c r="MET327" s="72"/>
      <c r="MEU327" s="72"/>
      <c r="MEV327" s="72"/>
      <c r="MEW327" s="72"/>
      <c r="MEX327" s="72"/>
      <c r="MEY327" s="72"/>
      <c r="MEZ327" s="72"/>
      <c r="MFA327" s="72"/>
      <c r="MFB327" s="72"/>
      <c r="MFC327" s="72"/>
      <c r="MFD327" s="72"/>
      <c r="MFE327" s="72"/>
      <c r="MFF327" s="72"/>
      <c r="MFG327" s="72"/>
      <c r="MFH327" s="72"/>
      <c r="MFI327" s="72"/>
      <c r="MFJ327" s="72"/>
      <c r="MFK327" s="72"/>
      <c r="MFL327" s="72"/>
      <c r="MFM327" s="72"/>
      <c r="MFN327" s="72"/>
      <c r="MFO327" s="72"/>
      <c r="MFP327" s="72"/>
      <c r="MFQ327" s="72"/>
      <c r="MFR327" s="72"/>
      <c r="MFS327" s="72"/>
      <c r="MFT327" s="72"/>
      <c r="MFU327" s="72"/>
      <c r="MFV327" s="72"/>
      <c r="MFW327" s="72"/>
      <c r="MFX327" s="72"/>
      <c r="MFY327" s="72"/>
      <c r="MFZ327" s="72"/>
      <c r="MGA327" s="72"/>
      <c r="MGB327" s="72"/>
      <c r="MGC327" s="72"/>
      <c r="MGD327" s="72"/>
      <c r="MGE327" s="72"/>
      <c r="MGF327" s="72"/>
      <c r="MGG327" s="72"/>
      <c r="MGH327" s="72"/>
      <c r="MGI327" s="72"/>
      <c r="MGJ327" s="72"/>
      <c r="MGK327" s="72"/>
      <c r="MGL327" s="72"/>
      <c r="MGM327" s="72"/>
      <c r="MGN327" s="72"/>
      <c r="MGO327" s="72"/>
      <c r="MGP327" s="72"/>
      <c r="MGQ327" s="72"/>
      <c r="MGR327" s="72"/>
      <c r="MGS327" s="72"/>
      <c r="MGT327" s="72"/>
      <c r="MGU327" s="72"/>
      <c r="MGV327" s="72"/>
      <c r="MGW327" s="72"/>
      <c r="MGX327" s="72"/>
      <c r="MGY327" s="72"/>
      <c r="MGZ327" s="72"/>
      <c r="MHA327" s="72"/>
      <c r="MHB327" s="72"/>
      <c r="MHC327" s="72"/>
      <c r="MHD327" s="72"/>
      <c r="MHE327" s="72"/>
      <c r="MHF327" s="72"/>
      <c r="MHG327" s="72"/>
      <c r="MHH327" s="72"/>
      <c r="MHI327" s="72"/>
      <c r="MHJ327" s="72"/>
      <c r="MHK327" s="72"/>
      <c r="MHL327" s="72"/>
      <c r="MHM327" s="72"/>
      <c r="MHN327" s="72"/>
      <c r="MHO327" s="72"/>
      <c r="MHP327" s="72"/>
      <c r="MHQ327" s="72"/>
      <c r="MHR327" s="72"/>
      <c r="MHS327" s="72"/>
      <c r="MHT327" s="72"/>
      <c r="MHU327" s="72"/>
      <c r="MHV327" s="72"/>
      <c r="MHW327" s="72"/>
      <c r="MHX327" s="72"/>
      <c r="MHY327" s="72"/>
      <c r="MHZ327" s="72"/>
      <c r="MIA327" s="72"/>
      <c r="MIB327" s="72"/>
      <c r="MIC327" s="72"/>
      <c r="MID327" s="72"/>
      <c r="MIE327" s="72"/>
      <c r="MIF327" s="72"/>
      <c r="MIG327" s="72"/>
      <c r="MIH327" s="72"/>
      <c r="MII327" s="72"/>
      <c r="MIJ327" s="72"/>
      <c r="MIK327" s="72"/>
      <c r="MIL327" s="72"/>
      <c r="MIM327" s="72"/>
      <c r="MIN327" s="72"/>
      <c r="MIO327" s="72"/>
      <c r="MIP327" s="72"/>
      <c r="MIQ327" s="72"/>
      <c r="MIR327" s="72"/>
      <c r="MIS327" s="72"/>
      <c r="MIT327" s="72"/>
      <c r="MIU327" s="72"/>
      <c r="MIV327" s="72"/>
      <c r="MIW327" s="72"/>
      <c r="MIX327" s="72"/>
      <c r="MIY327" s="72"/>
      <c r="MIZ327" s="72"/>
      <c r="MJA327" s="72"/>
      <c r="MJB327" s="72"/>
      <c r="MJC327" s="72"/>
      <c r="MJD327" s="72"/>
      <c r="MJE327" s="72"/>
      <c r="MJF327" s="72"/>
      <c r="MJG327" s="72"/>
      <c r="MJH327" s="72"/>
      <c r="MJI327" s="72"/>
      <c r="MJJ327" s="72"/>
      <c r="MJK327" s="72"/>
      <c r="MJL327" s="72"/>
      <c r="MJM327" s="72"/>
      <c r="MJN327" s="72"/>
      <c r="MJO327" s="72"/>
      <c r="MJP327" s="72"/>
      <c r="MJQ327" s="72"/>
      <c r="MJR327" s="72"/>
      <c r="MJS327" s="72"/>
      <c r="MJT327" s="72"/>
      <c r="MJU327" s="72"/>
      <c r="MJV327" s="72"/>
      <c r="MJW327" s="72"/>
      <c r="MJX327" s="72"/>
      <c r="MJY327" s="72"/>
      <c r="MJZ327" s="72"/>
      <c r="MKA327" s="72"/>
      <c r="MKB327" s="72"/>
      <c r="MKC327" s="72"/>
      <c r="MKD327" s="72"/>
      <c r="MKE327" s="72"/>
      <c r="MKF327" s="72"/>
      <c r="MKG327" s="72"/>
      <c r="MKH327" s="72"/>
      <c r="MKI327" s="72"/>
      <c r="MKJ327" s="72"/>
      <c r="MKK327" s="72"/>
      <c r="MKL327" s="72"/>
      <c r="MKM327" s="72"/>
      <c r="MKN327" s="72"/>
      <c r="MKO327" s="72"/>
      <c r="MKP327" s="72"/>
      <c r="MKQ327" s="72"/>
      <c r="MKR327" s="72"/>
      <c r="MKS327" s="72"/>
      <c r="MKT327" s="72"/>
      <c r="MKU327" s="72"/>
      <c r="MKV327" s="72"/>
      <c r="MKW327" s="72"/>
      <c r="MKX327" s="72"/>
      <c r="MKY327" s="72"/>
      <c r="MKZ327" s="72"/>
      <c r="MLA327" s="72"/>
      <c r="MLB327" s="72"/>
      <c r="MLC327" s="72"/>
      <c r="MLD327" s="72"/>
      <c r="MLE327" s="72"/>
      <c r="MLF327" s="72"/>
      <c r="MLG327" s="72"/>
      <c r="MLH327" s="72"/>
      <c r="MLI327" s="72"/>
      <c r="MLJ327" s="72"/>
      <c r="MLK327" s="72"/>
      <c r="MLL327" s="72"/>
      <c r="MLM327" s="72"/>
      <c r="MLN327" s="72"/>
      <c r="MLO327" s="72"/>
      <c r="MLP327" s="72"/>
      <c r="MLQ327" s="72"/>
      <c r="MLR327" s="72"/>
      <c r="MLS327" s="72"/>
      <c r="MLT327" s="72"/>
      <c r="MLU327" s="72"/>
      <c r="MLV327" s="72"/>
      <c r="MLW327" s="72"/>
      <c r="MLX327" s="72"/>
      <c r="MLY327" s="72"/>
      <c r="MLZ327" s="72"/>
      <c r="MMA327" s="72"/>
      <c r="MMB327" s="72"/>
      <c r="MMC327" s="72"/>
      <c r="MMD327" s="72"/>
      <c r="MME327" s="72"/>
      <c r="MMF327" s="72"/>
      <c r="MMG327" s="72"/>
      <c r="MMH327" s="72"/>
      <c r="MMI327" s="72"/>
      <c r="MMJ327" s="72"/>
      <c r="MMK327" s="72"/>
      <c r="MML327" s="72"/>
      <c r="MMM327" s="72"/>
      <c r="MMN327" s="72"/>
      <c r="MMO327" s="72"/>
      <c r="MMP327" s="72"/>
      <c r="MMQ327" s="72"/>
      <c r="MMR327" s="72"/>
      <c r="MMS327" s="72"/>
      <c r="MMT327" s="72"/>
      <c r="MMU327" s="72"/>
      <c r="MMV327" s="72"/>
      <c r="MMW327" s="72"/>
      <c r="MMX327" s="72"/>
      <c r="MMY327" s="72"/>
      <c r="MMZ327" s="72"/>
      <c r="MNA327" s="72"/>
      <c r="MNB327" s="72"/>
      <c r="MNC327" s="72"/>
      <c r="MND327" s="72"/>
      <c r="MNE327" s="72"/>
      <c r="MNF327" s="72"/>
      <c r="MNG327" s="72"/>
      <c r="MNH327" s="72"/>
      <c r="MNI327" s="72"/>
      <c r="MNJ327" s="72"/>
      <c r="MNK327" s="72"/>
      <c r="MNL327" s="72"/>
      <c r="MNM327" s="72"/>
      <c r="MNN327" s="72"/>
      <c r="MNO327" s="72"/>
      <c r="MNP327" s="72"/>
      <c r="MNQ327" s="72"/>
      <c r="MNR327" s="72"/>
      <c r="MNS327" s="72"/>
      <c r="MNT327" s="72"/>
      <c r="MNU327" s="72"/>
      <c r="MNV327" s="72"/>
      <c r="MNW327" s="72"/>
      <c r="MNX327" s="72"/>
      <c r="MNY327" s="72"/>
      <c r="MNZ327" s="72"/>
      <c r="MOA327" s="72"/>
      <c r="MOB327" s="72"/>
      <c r="MOC327" s="72"/>
      <c r="MOD327" s="72"/>
      <c r="MOE327" s="72"/>
      <c r="MOF327" s="72"/>
      <c r="MOG327" s="72"/>
      <c r="MOH327" s="72"/>
      <c r="MOI327" s="72"/>
      <c r="MOJ327" s="72"/>
      <c r="MOK327" s="72"/>
      <c r="MOL327" s="72"/>
      <c r="MOM327" s="72"/>
      <c r="MON327" s="72"/>
      <c r="MOO327" s="72"/>
      <c r="MOP327" s="72"/>
      <c r="MOQ327" s="72"/>
      <c r="MOR327" s="72"/>
      <c r="MOS327" s="72"/>
      <c r="MOT327" s="72"/>
      <c r="MOU327" s="72"/>
      <c r="MOV327" s="72"/>
      <c r="MOW327" s="72"/>
      <c r="MOX327" s="72"/>
      <c r="MOY327" s="72"/>
      <c r="MOZ327" s="72"/>
      <c r="MPA327" s="72"/>
      <c r="MPB327" s="72"/>
      <c r="MPC327" s="72"/>
      <c r="MPD327" s="72"/>
      <c r="MPE327" s="72"/>
      <c r="MPF327" s="72"/>
      <c r="MPG327" s="72"/>
      <c r="MPH327" s="72"/>
      <c r="MPI327" s="72"/>
      <c r="MPJ327" s="72"/>
      <c r="MPK327" s="72"/>
      <c r="MPL327" s="72"/>
      <c r="MPM327" s="72"/>
      <c r="MPN327" s="72"/>
      <c r="MPO327" s="72"/>
      <c r="MPP327" s="72"/>
      <c r="MPQ327" s="72"/>
      <c r="MPR327" s="72"/>
      <c r="MPS327" s="72"/>
      <c r="MPT327" s="72"/>
      <c r="MPU327" s="72"/>
      <c r="MPV327" s="72"/>
      <c r="MPW327" s="72"/>
      <c r="MPX327" s="72"/>
      <c r="MPY327" s="72"/>
      <c r="MPZ327" s="72"/>
      <c r="MQA327" s="72"/>
      <c r="MQB327" s="72"/>
      <c r="MQC327" s="72"/>
      <c r="MQD327" s="72"/>
      <c r="MQE327" s="72"/>
      <c r="MQF327" s="72"/>
      <c r="MQG327" s="72"/>
      <c r="MQH327" s="72"/>
      <c r="MQI327" s="72"/>
      <c r="MQJ327" s="72"/>
      <c r="MQK327" s="72"/>
      <c r="MQL327" s="72"/>
      <c r="MQM327" s="72"/>
      <c r="MQN327" s="72"/>
      <c r="MQO327" s="72"/>
      <c r="MQP327" s="72"/>
      <c r="MQQ327" s="72"/>
      <c r="MQR327" s="72"/>
      <c r="MQS327" s="72"/>
      <c r="MQT327" s="72"/>
      <c r="MQU327" s="72"/>
      <c r="MQV327" s="72"/>
      <c r="MQW327" s="72"/>
      <c r="MQX327" s="72"/>
      <c r="MQY327" s="72"/>
      <c r="MQZ327" s="72"/>
      <c r="MRA327" s="72"/>
      <c r="MRB327" s="72"/>
      <c r="MRC327" s="72"/>
      <c r="MRD327" s="72"/>
      <c r="MRE327" s="72"/>
      <c r="MRF327" s="72"/>
      <c r="MRG327" s="72"/>
      <c r="MRH327" s="72"/>
      <c r="MRI327" s="72"/>
      <c r="MRJ327" s="72"/>
      <c r="MRK327" s="72"/>
      <c r="MRL327" s="72"/>
      <c r="MRM327" s="72"/>
      <c r="MRN327" s="72"/>
      <c r="MRO327" s="72"/>
      <c r="MRP327" s="72"/>
      <c r="MRQ327" s="72"/>
      <c r="MRR327" s="72"/>
      <c r="MRS327" s="72"/>
      <c r="MRT327" s="72"/>
      <c r="MRU327" s="72"/>
      <c r="MRV327" s="72"/>
      <c r="MRW327" s="72"/>
      <c r="MRX327" s="72"/>
      <c r="MRY327" s="72"/>
      <c r="MRZ327" s="72"/>
      <c r="MSA327" s="72"/>
      <c r="MSB327" s="72"/>
      <c r="MSC327" s="72"/>
      <c r="MSD327" s="72"/>
      <c r="MSE327" s="72"/>
      <c r="MSF327" s="72"/>
      <c r="MSG327" s="72"/>
      <c r="MSH327" s="72"/>
      <c r="MSI327" s="72"/>
      <c r="MSJ327" s="72"/>
      <c r="MSK327" s="72"/>
      <c r="MSL327" s="72"/>
      <c r="MSM327" s="72"/>
      <c r="MSN327" s="72"/>
      <c r="MSO327" s="72"/>
      <c r="MSP327" s="72"/>
      <c r="MSQ327" s="72"/>
      <c r="MSR327" s="72"/>
      <c r="MSS327" s="72"/>
      <c r="MST327" s="72"/>
      <c r="MSU327" s="72"/>
      <c r="MSV327" s="72"/>
      <c r="MSW327" s="72"/>
      <c r="MSX327" s="72"/>
      <c r="MSY327" s="72"/>
      <c r="MSZ327" s="72"/>
      <c r="MTA327" s="72"/>
      <c r="MTB327" s="72"/>
      <c r="MTC327" s="72"/>
      <c r="MTD327" s="72"/>
      <c r="MTE327" s="72"/>
      <c r="MTF327" s="72"/>
      <c r="MTG327" s="72"/>
      <c r="MTH327" s="72"/>
      <c r="MTI327" s="72"/>
      <c r="MTJ327" s="72"/>
      <c r="MTK327" s="72"/>
      <c r="MTL327" s="72"/>
      <c r="MTM327" s="72"/>
      <c r="MTN327" s="72"/>
      <c r="MTO327" s="72"/>
      <c r="MTP327" s="72"/>
      <c r="MTQ327" s="72"/>
      <c r="MTR327" s="72"/>
      <c r="MTS327" s="72"/>
      <c r="MTT327" s="72"/>
      <c r="MTU327" s="72"/>
      <c r="MTV327" s="72"/>
      <c r="MTW327" s="72"/>
      <c r="MTX327" s="72"/>
      <c r="MTY327" s="72"/>
      <c r="MTZ327" s="72"/>
      <c r="MUA327" s="72"/>
      <c r="MUB327" s="72"/>
      <c r="MUC327" s="72"/>
      <c r="MUD327" s="72"/>
      <c r="MUE327" s="72"/>
      <c r="MUF327" s="72"/>
      <c r="MUG327" s="72"/>
      <c r="MUH327" s="72"/>
      <c r="MUI327" s="72"/>
      <c r="MUJ327" s="72"/>
      <c r="MUK327" s="72"/>
      <c r="MUL327" s="72"/>
      <c r="MUM327" s="72"/>
      <c r="MUN327" s="72"/>
      <c r="MUO327" s="72"/>
      <c r="MUP327" s="72"/>
      <c r="MUQ327" s="72"/>
      <c r="MUR327" s="72"/>
      <c r="MUS327" s="72"/>
      <c r="MUT327" s="72"/>
      <c r="MUU327" s="72"/>
      <c r="MUV327" s="72"/>
      <c r="MUW327" s="72"/>
      <c r="MUX327" s="72"/>
      <c r="MUY327" s="72"/>
      <c r="MUZ327" s="72"/>
      <c r="MVA327" s="72"/>
      <c r="MVB327" s="72"/>
      <c r="MVC327" s="72"/>
      <c r="MVD327" s="72"/>
      <c r="MVE327" s="72"/>
      <c r="MVF327" s="72"/>
      <c r="MVG327" s="72"/>
      <c r="MVH327" s="72"/>
      <c r="MVI327" s="72"/>
      <c r="MVJ327" s="72"/>
      <c r="MVK327" s="72"/>
      <c r="MVL327" s="72"/>
      <c r="MVM327" s="72"/>
      <c r="MVN327" s="72"/>
      <c r="MVO327" s="72"/>
      <c r="MVP327" s="72"/>
      <c r="MVQ327" s="72"/>
      <c r="MVR327" s="72"/>
      <c r="MVS327" s="72"/>
      <c r="MVT327" s="72"/>
      <c r="MVU327" s="72"/>
      <c r="MVV327" s="72"/>
      <c r="MVW327" s="72"/>
      <c r="MVX327" s="72"/>
      <c r="MVY327" s="72"/>
      <c r="MVZ327" s="72"/>
      <c r="MWA327" s="72"/>
      <c r="MWB327" s="72"/>
      <c r="MWC327" s="72"/>
      <c r="MWD327" s="72"/>
      <c r="MWE327" s="72"/>
      <c r="MWF327" s="72"/>
      <c r="MWG327" s="72"/>
      <c r="MWH327" s="72"/>
      <c r="MWI327" s="72"/>
      <c r="MWJ327" s="72"/>
      <c r="MWK327" s="72"/>
      <c r="MWL327" s="72"/>
      <c r="MWM327" s="72"/>
      <c r="MWN327" s="72"/>
      <c r="MWO327" s="72"/>
      <c r="MWP327" s="72"/>
      <c r="MWQ327" s="72"/>
      <c r="MWR327" s="72"/>
      <c r="MWS327" s="72"/>
      <c r="MWT327" s="72"/>
      <c r="MWU327" s="72"/>
      <c r="MWV327" s="72"/>
      <c r="MWW327" s="72"/>
      <c r="MWX327" s="72"/>
      <c r="MWY327" s="72"/>
      <c r="MWZ327" s="72"/>
      <c r="MXA327" s="72"/>
      <c r="MXB327" s="72"/>
      <c r="MXC327" s="72"/>
      <c r="MXD327" s="72"/>
      <c r="MXE327" s="72"/>
      <c r="MXF327" s="72"/>
      <c r="MXG327" s="72"/>
      <c r="MXH327" s="72"/>
      <c r="MXI327" s="72"/>
      <c r="MXJ327" s="72"/>
      <c r="MXK327" s="72"/>
      <c r="MXL327" s="72"/>
      <c r="MXM327" s="72"/>
      <c r="MXN327" s="72"/>
      <c r="MXO327" s="72"/>
      <c r="MXP327" s="72"/>
      <c r="MXQ327" s="72"/>
      <c r="MXR327" s="72"/>
      <c r="MXS327" s="72"/>
      <c r="MXT327" s="72"/>
      <c r="MXU327" s="72"/>
      <c r="MXV327" s="72"/>
      <c r="MXW327" s="72"/>
      <c r="MXX327" s="72"/>
      <c r="MXY327" s="72"/>
      <c r="MXZ327" s="72"/>
      <c r="MYA327" s="72"/>
      <c r="MYB327" s="72"/>
      <c r="MYC327" s="72"/>
      <c r="MYD327" s="72"/>
      <c r="MYE327" s="72"/>
      <c r="MYF327" s="72"/>
      <c r="MYG327" s="72"/>
      <c r="MYH327" s="72"/>
      <c r="MYI327" s="72"/>
      <c r="MYJ327" s="72"/>
      <c r="MYK327" s="72"/>
      <c r="MYL327" s="72"/>
      <c r="MYM327" s="72"/>
      <c r="MYN327" s="72"/>
      <c r="MYO327" s="72"/>
      <c r="MYP327" s="72"/>
      <c r="MYQ327" s="72"/>
      <c r="MYR327" s="72"/>
      <c r="MYS327" s="72"/>
      <c r="MYT327" s="72"/>
      <c r="MYU327" s="72"/>
      <c r="MYV327" s="72"/>
      <c r="MYW327" s="72"/>
      <c r="MYX327" s="72"/>
      <c r="MYY327" s="72"/>
      <c r="MYZ327" s="72"/>
      <c r="MZA327" s="72"/>
      <c r="MZB327" s="72"/>
      <c r="MZC327" s="72"/>
      <c r="MZD327" s="72"/>
      <c r="MZE327" s="72"/>
      <c r="MZF327" s="72"/>
      <c r="MZG327" s="72"/>
      <c r="MZH327" s="72"/>
      <c r="MZI327" s="72"/>
      <c r="MZJ327" s="72"/>
      <c r="MZK327" s="72"/>
      <c r="MZL327" s="72"/>
      <c r="MZM327" s="72"/>
      <c r="MZN327" s="72"/>
      <c r="MZO327" s="72"/>
      <c r="MZP327" s="72"/>
      <c r="MZQ327" s="72"/>
      <c r="MZR327" s="72"/>
      <c r="MZS327" s="72"/>
      <c r="MZT327" s="72"/>
      <c r="MZU327" s="72"/>
      <c r="MZV327" s="72"/>
      <c r="MZW327" s="72"/>
      <c r="MZX327" s="72"/>
      <c r="MZY327" s="72"/>
      <c r="MZZ327" s="72"/>
      <c r="NAA327" s="72"/>
      <c r="NAB327" s="72"/>
      <c r="NAC327" s="72"/>
      <c r="NAD327" s="72"/>
      <c r="NAE327" s="72"/>
      <c r="NAF327" s="72"/>
      <c r="NAG327" s="72"/>
      <c r="NAH327" s="72"/>
      <c r="NAI327" s="72"/>
      <c r="NAJ327" s="72"/>
      <c r="NAK327" s="72"/>
      <c r="NAL327" s="72"/>
      <c r="NAM327" s="72"/>
      <c r="NAN327" s="72"/>
      <c r="NAO327" s="72"/>
      <c r="NAP327" s="72"/>
      <c r="NAQ327" s="72"/>
      <c r="NAR327" s="72"/>
      <c r="NAS327" s="72"/>
      <c r="NAT327" s="72"/>
      <c r="NAU327" s="72"/>
      <c r="NAV327" s="72"/>
      <c r="NAW327" s="72"/>
      <c r="NAX327" s="72"/>
      <c r="NAY327" s="72"/>
      <c r="NAZ327" s="72"/>
      <c r="NBA327" s="72"/>
      <c r="NBB327" s="72"/>
      <c r="NBC327" s="72"/>
      <c r="NBD327" s="72"/>
      <c r="NBE327" s="72"/>
      <c r="NBF327" s="72"/>
      <c r="NBG327" s="72"/>
      <c r="NBH327" s="72"/>
      <c r="NBI327" s="72"/>
      <c r="NBJ327" s="72"/>
      <c r="NBK327" s="72"/>
      <c r="NBL327" s="72"/>
      <c r="NBM327" s="72"/>
      <c r="NBN327" s="72"/>
      <c r="NBO327" s="72"/>
      <c r="NBP327" s="72"/>
      <c r="NBQ327" s="72"/>
      <c r="NBR327" s="72"/>
      <c r="NBS327" s="72"/>
      <c r="NBT327" s="72"/>
      <c r="NBU327" s="72"/>
      <c r="NBV327" s="72"/>
      <c r="NBW327" s="72"/>
      <c r="NBX327" s="72"/>
      <c r="NBY327" s="72"/>
      <c r="NBZ327" s="72"/>
      <c r="NCA327" s="72"/>
      <c r="NCB327" s="72"/>
      <c r="NCC327" s="72"/>
      <c r="NCD327" s="72"/>
      <c r="NCE327" s="72"/>
      <c r="NCF327" s="72"/>
      <c r="NCG327" s="72"/>
      <c r="NCH327" s="72"/>
      <c r="NCI327" s="72"/>
      <c r="NCJ327" s="72"/>
      <c r="NCK327" s="72"/>
      <c r="NCL327" s="72"/>
      <c r="NCM327" s="72"/>
      <c r="NCN327" s="72"/>
      <c r="NCO327" s="72"/>
      <c r="NCP327" s="72"/>
      <c r="NCQ327" s="72"/>
      <c r="NCR327" s="72"/>
      <c r="NCS327" s="72"/>
      <c r="NCT327" s="72"/>
      <c r="NCU327" s="72"/>
      <c r="NCV327" s="72"/>
      <c r="NCW327" s="72"/>
      <c r="NCX327" s="72"/>
      <c r="NCY327" s="72"/>
      <c r="NCZ327" s="72"/>
      <c r="NDA327" s="72"/>
      <c r="NDB327" s="72"/>
      <c r="NDC327" s="72"/>
      <c r="NDD327" s="72"/>
      <c r="NDE327" s="72"/>
      <c r="NDF327" s="72"/>
      <c r="NDG327" s="72"/>
      <c r="NDH327" s="72"/>
      <c r="NDI327" s="72"/>
      <c r="NDJ327" s="72"/>
      <c r="NDK327" s="72"/>
      <c r="NDL327" s="72"/>
      <c r="NDM327" s="72"/>
      <c r="NDN327" s="72"/>
      <c r="NDO327" s="72"/>
      <c r="NDP327" s="72"/>
      <c r="NDQ327" s="72"/>
      <c r="NDR327" s="72"/>
      <c r="NDS327" s="72"/>
      <c r="NDT327" s="72"/>
      <c r="NDU327" s="72"/>
      <c r="NDV327" s="72"/>
      <c r="NDW327" s="72"/>
      <c r="NDX327" s="72"/>
      <c r="NDY327" s="72"/>
      <c r="NDZ327" s="72"/>
      <c r="NEA327" s="72"/>
      <c r="NEB327" s="72"/>
      <c r="NEC327" s="72"/>
      <c r="NED327" s="72"/>
      <c r="NEE327" s="72"/>
      <c r="NEF327" s="72"/>
      <c r="NEG327" s="72"/>
      <c r="NEH327" s="72"/>
      <c r="NEI327" s="72"/>
      <c r="NEJ327" s="72"/>
      <c r="NEK327" s="72"/>
      <c r="NEL327" s="72"/>
      <c r="NEM327" s="72"/>
      <c r="NEN327" s="72"/>
      <c r="NEO327" s="72"/>
      <c r="NEP327" s="72"/>
      <c r="NEQ327" s="72"/>
      <c r="NER327" s="72"/>
      <c r="NES327" s="72"/>
      <c r="NET327" s="72"/>
      <c r="NEU327" s="72"/>
      <c r="NEV327" s="72"/>
      <c r="NEW327" s="72"/>
      <c r="NEX327" s="72"/>
      <c r="NEY327" s="72"/>
      <c r="NEZ327" s="72"/>
      <c r="NFA327" s="72"/>
      <c r="NFB327" s="72"/>
      <c r="NFC327" s="72"/>
      <c r="NFD327" s="72"/>
      <c r="NFE327" s="72"/>
      <c r="NFF327" s="72"/>
      <c r="NFG327" s="72"/>
      <c r="NFH327" s="72"/>
      <c r="NFI327" s="72"/>
      <c r="NFJ327" s="72"/>
      <c r="NFK327" s="72"/>
      <c r="NFL327" s="72"/>
      <c r="NFM327" s="72"/>
      <c r="NFN327" s="72"/>
      <c r="NFO327" s="72"/>
      <c r="NFP327" s="72"/>
      <c r="NFQ327" s="72"/>
      <c r="NFR327" s="72"/>
      <c r="NFS327" s="72"/>
      <c r="NFT327" s="72"/>
      <c r="NFU327" s="72"/>
      <c r="NFV327" s="72"/>
      <c r="NFW327" s="72"/>
      <c r="NFX327" s="72"/>
      <c r="NFY327" s="72"/>
      <c r="NFZ327" s="72"/>
      <c r="NGA327" s="72"/>
      <c r="NGB327" s="72"/>
      <c r="NGC327" s="72"/>
      <c r="NGD327" s="72"/>
      <c r="NGE327" s="72"/>
      <c r="NGF327" s="72"/>
      <c r="NGG327" s="72"/>
      <c r="NGH327" s="72"/>
      <c r="NGI327" s="72"/>
      <c r="NGJ327" s="72"/>
      <c r="NGK327" s="72"/>
      <c r="NGL327" s="72"/>
      <c r="NGM327" s="72"/>
      <c r="NGN327" s="72"/>
      <c r="NGO327" s="72"/>
      <c r="NGP327" s="72"/>
      <c r="NGQ327" s="72"/>
      <c r="NGR327" s="72"/>
      <c r="NGS327" s="72"/>
      <c r="NGT327" s="72"/>
      <c r="NGU327" s="72"/>
      <c r="NGV327" s="72"/>
      <c r="NGW327" s="72"/>
      <c r="NGX327" s="72"/>
      <c r="NGY327" s="72"/>
      <c r="NGZ327" s="72"/>
      <c r="NHA327" s="72"/>
      <c r="NHB327" s="72"/>
      <c r="NHC327" s="72"/>
      <c r="NHD327" s="72"/>
      <c r="NHE327" s="72"/>
      <c r="NHF327" s="72"/>
      <c r="NHG327" s="72"/>
      <c r="NHH327" s="72"/>
      <c r="NHI327" s="72"/>
      <c r="NHJ327" s="72"/>
      <c r="NHK327" s="72"/>
      <c r="NHL327" s="72"/>
      <c r="NHM327" s="72"/>
      <c r="NHN327" s="72"/>
      <c r="NHO327" s="72"/>
      <c r="NHP327" s="72"/>
      <c r="NHQ327" s="72"/>
      <c r="NHR327" s="72"/>
      <c r="NHS327" s="72"/>
      <c r="NHT327" s="72"/>
      <c r="NHU327" s="72"/>
      <c r="NHV327" s="72"/>
      <c r="NHW327" s="72"/>
      <c r="NHX327" s="72"/>
      <c r="NHY327" s="72"/>
      <c r="NHZ327" s="72"/>
      <c r="NIA327" s="72"/>
      <c r="NIB327" s="72"/>
      <c r="NIC327" s="72"/>
      <c r="NID327" s="72"/>
      <c r="NIE327" s="72"/>
      <c r="NIF327" s="72"/>
      <c r="NIG327" s="72"/>
      <c r="NIH327" s="72"/>
      <c r="NII327" s="72"/>
      <c r="NIJ327" s="72"/>
      <c r="NIK327" s="72"/>
      <c r="NIL327" s="72"/>
      <c r="NIM327" s="72"/>
      <c r="NIN327" s="72"/>
      <c r="NIO327" s="72"/>
      <c r="NIP327" s="72"/>
      <c r="NIQ327" s="72"/>
      <c r="NIR327" s="72"/>
      <c r="NIS327" s="72"/>
      <c r="NIT327" s="72"/>
      <c r="NIU327" s="72"/>
      <c r="NIV327" s="72"/>
      <c r="NIW327" s="72"/>
      <c r="NIX327" s="72"/>
      <c r="NIY327" s="72"/>
      <c r="NIZ327" s="72"/>
      <c r="NJA327" s="72"/>
      <c r="NJB327" s="72"/>
      <c r="NJC327" s="72"/>
      <c r="NJD327" s="72"/>
      <c r="NJE327" s="72"/>
      <c r="NJF327" s="72"/>
      <c r="NJG327" s="72"/>
      <c r="NJH327" s="72"/>
      <c r="NJI327" s="72"/>
      <c r="NJJ327" s="72"/>
      <c r="NJK327" s="72"/>
      <c r="NJL327" s="72"/>
      <c r="NJM327" s="72"/>
      <c r="NJN327" s="72"/>
      <c r="NJO327" s="72"/>
      <c r="NJP327" s="72"/>
      <c r="NJQ327" s="72"/>
      <c r="NJR327" s="72"/>
      <c r="NJS327" s="72"/>
      <c r="NJT327" s="72"/>
      <c r="NJU327" s="72"/>
      <c r="NJV327" s="72"/>
      <c r="NJW327" s="72"/>
      <c r="NJX327" s="72"/>
      <c r="NJY327" s="72"/>
      <c r="NJZ327" s="72"/>
      <c r="NKA327" s="72"/>
      <c r="NKB327" s="72"/>
      <c r="NKC327" s="72"/>
      <c r="NKD327" s="72"/>
      <c r="NKE327" s="72"/>
      <c r="NKF327" s="72"/>
      <c r="NKG327" s="72"/>
      <c r="NKH327" s="72"/>
      <c r="NKI327" s="72"/>
      <c r="NKJ327" s="72"/>
      <c r="NKK327" s="72"/>
      <c r="NKL327" s="72"/>
      <c r="NKM327" s="72"/>
      <c r="NKN327" s="72"/>
      <c r="NKO327" s="72"/>
      <c r="NKP327" s="72"/>
      <c r="NKQ327" s="72"/>
      <c r="NKR327" s="72"/>
      <c r="NKS327" s="72"/>
      <c r="NKT327" s="72"/>
      <c r="NKU327" s="72"/>
      <c r="NKV327" s="72"/>
      <c r="NKW327" s="72"/>
      <c r="NKX327" s="72"/>
      <c r="NKY327" s="72"/>
      <c r="NKZ327" s="72"/>
      <c r="NLA327" s="72"/>
      <c r="NLB327" s="72"/>
      <c r="NLC327" s="72"/>
      <c r="NLD327" s="72"/>
      <c r="NLE327" s="72"/>
      <c r="NLF327" s="72"/>
      <c r="NLG327" s="72"/>
      <c r="NLH327" s="72"/>
      <c r="NLI327" s="72"/>
      <c r="NLJ327" s="72"/>
      <c r="NLK327" s="72"/>
      <c r="NLL327" s="72"/>
      <c r="NLM327" s="72"/>
      <c r="NLN327" s="72"/>
      <c r="NLO327" s="72"/>
      <c r="NLP327" s="72"/>
      <c r="NLQ327" s="72"/>
      <c r="NLR327" s="72"/>
      <c r="NLS327" s="72"/>
      <c r="NLT327" s="72"/>
      <c r="NLU327" s="72"/>
      <c r="NLV327" s="72"/>
      <c r="NLW327" s="72"/>
      <c r="NLX327" s="72"/>
      <c r="NLY327" s="72"/>
      <c r="NLZ327" s="72"/>
      <c r="NMA327" s="72"/>
      <c r="NMB327" s="72"/>
      <c r="NMC327" s="72"/>
      <c r="NMD327" s="72"/>
      <c r="NME327" s="72"/>
      <c r="NMF327" s="72"/>
      <c r="NMG327" s="72"/>
      <c r="NMH327" s="72"/>
      <c r="NMI327" s="72"/>
      <c r="NMJ327" s="72"/>
      <c r="NMK327" s="72"/>
      <c r="NML327" s="72"/>
      <c r="NMM327" s="72"/>
      <c r="NMN327" s="72"/>
      <c r="NMO327" s="72"/>
      <c r="NMP327" s="72"/>
      <c r="NMQ327" s="72"/>
      <c r="NMR327" s="72"/>
      <c r="NMS327" s="72"/>
      <c r="NMT327" s="72"/>
      <c r="NMU327" s="72"/>
      <c r="NMV327" s="72"/>
      <c r="NMW327" s="72"/>
      <c r="NMX327" s="72"/>
      <c r="NMY327" s="72"/>
      <c r="NMZ327" s="72"/>
      <c r="NNA327" s="72"/>
      <c r="NNB327" s="72"/>
      <c r="NNC327" s="72"/>
      <c r="NND327" s="72"/>
      <c r="NNE327" s="72"/>
      <c r="NNF327" s="72"/>
      <c r="NNG327" s="72"/>
      <c r="NNH327" s="72"/>
      <c r="NNI327" s="72"/>
      <c r="NNJ327" s="72"/>
      <c r="NNK327" s="72"/>
      <c r="NNL327" s="72"/>
      <c r="NNM327" s="72"/>
      <c r="NNN327" s="72"/>
      <c r="NNO327" s="72"/>
      <c r="NNP327" s="72"/>
      <c r="NNQ327" s="72"/>
      <c r="NNR327" s="72"/>
      <c r="NNS327" s="72"/>
      <c r="NNT327" s="72"/>
      <c r="NNU327" s="72"/>
      <c r="NNV327" s="72"/>
      <c r="NNW327" s="72"/>
      <c r="NNX327" s="72"/>
      <c r="NNY327" s="72"/>
      <c r="NNZ327" s="72"/>
      <c r="NOA327" s="72"/>
      <c r="NOB327" s="72"/>
      <c r="NOC327" s="72"/>
      <c r="NOD327" s="72"/>
      <c r="NOE327" s="72"/>
      <c r="NOF327" s="72"/>
      <c r="NOG327" s="72"/>
      <c r="NOH327" s="72"/>
      <c r="NOI327" s="72"/>
      <c r="NOJ327" s="72"/>
      <c r="NOK327" s="72"/>
      <c r="NOL327" s="72"/>
      <c r="NOM327" s="72"/>
      <c r="NON327" s="72"/>
      <c r="NOO327" s="72"/>
      <c r="NOP327" s="72"/>
      <c r="NOQ327" s="72"/>
      <c r="NOR327" s="72"/>
      <c r="NOS327" s="72"/>
      <c r="NOT327" s="72"/>
      <c r="NOU327" s="72"/>
      <c r="NOV327" s="72"/>
      <c r="NOW327" s="72"/>
      <c r="NOX327" s="72"/>
      <c r="NOY327" s="72"/>
      <c r="NOZ327" s="72"/>
      <c r="NPA327" s="72"/>
      <c r="NPB327" s="72"/>
      <c r="NPC327" s="72"/>
      <c r="NPD327" s="72"/>
      <c r="NPE327" s="72"/>
      <c r="NPF327" s="72"/>
      <c r="NPG327" s="72"/>
      <c r="NPH327" s="72"/>
      <c r="NPI327" s="72"/>
      <c r="NPJ327" s="72"/>
      <c r="NPK327" s="72"/>
      <c r="NPL327" s="72"/>
      <c r="NPM327" s="72"/>
      <c r="NPN327" s="72"/>
      <c r="NPO327" s="72"/>
      <c r="NPP327" s="72"/>
      <c r="NPQ327" s="72"/>
      <c r="NPR327" s="72"/>
      <c r="NPS327" s="72"/>
      <c r="NPT327" s="72"/>
      <c r="NPU327" s="72"/>
      <c r="NPV327" s="72"/>
      <c r="NPW327" s="72"/>
      <c r="NPX327" s="72"/>
      <c r="NPY327" s="72"/>
      <c r="NPZ327" s="72"/>
      <c r="NQA327" s="72"/>
      <c r="NQB327" s="72"/>
      <c r="NQC327" s="72"/>
      <c r="NQD327" s="72"/>
      <c r="NQE327" s="72"/>
      <c r="NQF327" s="72"/>
      <c r="NQG327" s="72"/>
      <c r="NQH327" s="72"/>
      <c r="NQI327" s="72"/>
      <c r="NQJ327" s="72"/>
      <c r="NQK327" s="72"/>
      <c r="NQL327" s="72"/>
      <c r="NQM327" s="72"/>
      <c r="NQN327" s="72"/>
      <c r="NQO327" s="72"/>
      <c r="NQP327" s="72"/>
      <c r="NQQ327" s="72"/>
      <c r="NQR327" s="72"/>
      <c r="NQS327" s="72"/>
      <c r="NQT327" s="72"/>
      <c r="NQU327" s="72"/>
      <c r="NQV327" s="72"/>
      <c r="NQW327" s="72"/>
      <c r="NQX327" s="72"/>
      <c r="NQY327" s="72"/>
      <c r="NQZ327" s="72"/>
      <c r="NRA327" s="72"/>
      <c r="NRB327" s="72"/>
      <c r="NRC327" s="72"/>
      <c r="NRD327" s="72"/>
      <c r="NRE327" s="72"/>
      <c r="NRF327" s="72"/>
      <c r="NRG327" s="72"/>
      <c r="NRH327" s="72"/>
      <c r="NRI327" s="72"/>
      <c r="NRJ327" s="72"/>
      <c r="NRK327" s="72"/>
      <c r="NRL327" s="72"/>
      <c r="NRM327" s="72"/>
      <c r="NRN327" s="72"/>
      <c r="NRO327" s="72"/>
      <c r="NRP327" s="72"/>
      <c r="NRQ327" s="72"/>
      <c r="NRR327" s="72"/>
      <c r="NRS327" s="72"/>
      <c r="NRT327" s="72"/>
      <c r="NRU327" s="72"/>
      <c r="NRV327" s="72"/>
      <c r="NRW327" s="72"/>
      <c r="NRX327" s="72"/>
      <c r="NRY327" s="72"/>
      <c r="NRZ327" s="72"/>
      <c r="NSA327" s="72"/>
      <c r="NSB327" s="72"/>
      <c r="NSC327" s="72"/>
      <c r="NSD327" s="72"/>
      <c r="NSE327" s="72"/>
      <c r="NSF327" s="72"/>
      <c r="NSG327" s="72"/>
      <c r="NSH327" s="72"/>
      <c r="NSI327" s="72"/>
      <c r="NSJ327" s="72"/>
      <c r="NSK327" s="72"/>
      <c r="NSL327" s="72"/>
      <c r="NSM327" s="72"/>
      <c r="NSN327" s="72"/>
      <c r="NSO327" s="72"/>
      <c r="NSP327" s="72"/>
      <c r="NSQ327" s="72"/>
      <c r="NSR327" s="72"/>
      <c r="NSS327" s="72"/>
      <c r="NST327" s="72"/>
      <c r="NSU327" s="72"/>
      <c r="NSV327" s="72"/>
      <c r="NSW327" s="72"/>
      <c r="NSX327" s="72"/>
      <c r="NSY327" s="72"/>
      <c r="NSZ327" s="72"/>
      <c r="NTA327" s="72"/>
      <c r="NTB327" s="72"/>
      <c r="NTC327" s="72"/>
      <c r="NTD327" s="72"/>
      <c r="NTE327" s="72"/>
      <c r="NTF327" s="72"/>
      <c r="NTG327" s="72"/>
      <c r="NTH327" s="72"/>
      <c r="NTI327" s="72"/>
      <c r="NTJ327" s="72"/>
      <c r="NTK327" s="72"/>
      <c r="NTL327" s="72"/>
      <c r="NTM327" s="72"/>
      <c r="NTN327" s="72"/>
      <c r="NTO327" s="72"/>
      <c r="NTP327" s="72"/>
      <c r="NTQ327" s="72"/>
      <c r="NTR327" s="72"/>
      <c r="NTS327" s="72"/>
      <c r="NTT327" s="72"/>
      <c r="NTU327" s="72"/>
      <c r="NTV327" s="72"/>
      <c r="NTW327" s="72"/>
      <c r="NTX327" s="72"/>
      <c r="NTY327" s="72"/>
      <c r="NTZ327" s="72"/>
      <c r="NUA327" s="72"/>
      <c r="NUB327" s="72"/>
      <c r="NUC327" s="72"/>
      <c r="NUD327" s="72"/>
      <c r="NUE327" s="72"/>
      <c r="NUF327" s="72"/>
      <c r="NUG327" s="72"/>
      <c r="NUH327" s="72"/>
      <c r="NUI327" s="72"/>
      <c r="NUJ327" s="72"/>
      <c r="NUK327" s="72"/>
      <c r="NUL327" s="72"/>
      <c r="NUM327" s="72"/>
      <c r="NUN327" s="72"/>
      <c r="NUO327" s="72"/>
      <c r="NUP327" s="72"/>
      <c r="NUQ327" s="72"/>
      <c r="NUR327" s="72"/>
      <c r="NUS327" s="72"/>
      <c r="NUT327" s="72"/>
      <c r="NUU327" s="72"/>
      <c r="NUV327" s="72"/>
      <c r="NUW327" s="72"/>
      <c r="NUX327" s="72"/>
      <c r="NUY327" s="72"/>
      <c r="NUZ327" s="72"/>
      <c r="NVA327" s="72"/>
      <c r="NVB327" s="72"/>
      <c r="NVC327" s="72"/>
      <c r="NVD327" s="72"/>
      <c r="NVE327" s="72"/>
      <c r="NVF327" s="72"/>
      <c r="NVG327" s="72"/>
      <c r="NVH327" s="72"/>
      <c r="NVI327" s="72"/>
      <c r="NVJ327" s="72"/>
      <c r="NVK327" s="72"/>
      <c r="NVL327" s="72"/>
      <c r="NVM327" s="72"/>
      <c r="NVN327" s="72"/>
      <c r="NVO327" s="72"/>
      <c r="NVP327" s="72"/>
      <c r="NVQ327" s="72"/>
      <c r="NVR327" s="72"/>
      <c r="NVS327" s="72"/>
      <c r="NVT327" s="72"/>
      <c r="NVU327" s="72"/>
      <c r="NVV327" s="72"/>
      <c r="NVW327" s="72"/>
      <c r="NVX327" s="72"/>
      <c r="NVY327" s="72"/>
      <c r="NVZ327" s="72"/>
      <c r="NWA327" s="72"/>
      <c r="NWB327" s="72"/>
      <c r="NWC327" s="72"/>
      <c r="NWD327" s="72"/>
      <c r="NWE327" s="72"/>
      <c r="NWF327" s="72"/>
      <c r="NWG327" s="72"/>
      <c r="NWH327" s="72"/>
      <c r="NWI327" s="72"/>
      <c r="NWJ327" s="72"/>
      <c r="NWK327" s="72"/>
      <c r="NWL327" s="72"/>
      <c r="NWM327" s="72"/>
      <c r="NWN327" s="72"/>
      <c r="NWO327" s="72"/>
      <c r="NWP327" s="72"/>
      <c r="NWQ327" s="72"/>
      <c r="NWR327" s="72"/>
      <c r="NWS327" s="72"/>
      <c r="NWT327" s="72"/>
      <c r="NWU327" s="72"/>
      <c r="NWV327" s="72"/>
      <c r="NWW327" s="72"/>
      <c r="NWX327" s="72"/>
      <c r="NWY327" s="72"/>
      <c r="NWZ327" s="72"/>
      <c r="NXA327" s="72"/>
      <c r="NXB327" s="72"/>
      <c r="NXC327" s="72"/>
      <c r="NXD327" s="72"/>
      <c r="NXE327" s="72"/>
      <c r="NXF327" s="72"/>
      <c r="NXG327" s="72"/>
      <c r="NXH327" s="72"/>
      <c r="NXI327" s="72"/>
      <c r="NXJ327" s="72"/>
      <c r="NXK327" s="72"/>
      <c r="NXL327" s="72"/>
      <c r="NXM327" s="72"/>
      <c r="NXN327" s="72"/>
      <c r="NXO327" s="72"/>
      <c r="NXP327" s="72"/>
      <c r="NXQ327" s="72"/>
      <c r="NXR327" s="72"/>
      <c r="NXS327" s="72"/>
      <c r="NXT327" s="72"/>
      <c r="NXU327" s="72"/>
      <c r="NXV327" s="72"/>
      <c r="NXW327" s="72"/>
      <c r="NXX327" s="72"/>
      <c r="NXY327" s="72"/>
      <c r="NXZ327" s="72"/>
      <c r="NYA327" s="72"/>
      <c r="NYB327" s="72"/>
      <c r="NYC327" s="72"/>
      <c r="NYD327" s="72"/>
      <c r="NYE327" s="72"/>
      <c r="NYF327" s="72"/>
      <c r="NYG327" s="72"/>
      <c r="NYH327" s="72"/>
      <c r="NYI327" s="72"/>
      <c r="NYJ327" s="72"/>
      <c r="NYK327" s="72"/>
      <c r="NYL327" s="72"/>
      <c r="NYM327" s="72"/>
      <c r="NYN327" s="72"/>
      <c r="NYO327" s="72"/>
      <c r="NYP327" s="72"/>
      <c r="NYQ327" s="72"/>
      <c r="NYR327" s="72"/>
      <c r="NYS327" s="72"/>
      <c r="NYT327" s="72"/>
      <c r="NYU327" s="72"/>
      <c r="NYV327" s="72"/>
      <c r="NYW327" s="72"/>
      <c r="NYX327" s="72"/>
      <c r="NYY327" s="72"/>
      <c r="NYZ327" s="72"/>
      <c r="NZA327" s="72"/>
      <c r="NZB327" s="72"/>
      <c r="NZC327" s="72"/>
      <c r="NZD327" s="72"/>
      <c r="NZE327" s="72"/>
      <c r="NZF327" s="72"/>
      <c r="NZG327" s="72"/>
      <c r="NZH327" s="72"/>
      <c r="NZI327" s="72"/>
      <c r="NZJ327" s="72"/>
      <c r="NZK327" s="72"/>
      <c r="NZL327" s="72"/>
      <c r="NZM327" s="72"/>
      <c r="NZN327" s="72"/>
      <c r="NZO327" s="72"/>
      <c r="NZP327" s="72"/>
      <c r="NZQ327" s="72"/>
      <c r="NZR327" s="72"/>
      <c r="NZS327" s="72"/>
      <c r="NZT327" s="72"/>
      <c r="NZU327" s="72"/>
      <c r="NZV327" s="72"/>
      <c r="NZW327" s="72"/>
      <c r="NZX327" s="72"/>
      <c r="NZY327" s="72"/>
      <c r="NZZ327" s="72"/>
      <c r="OAA327" s="72"/>
      <c r="OAB327" s="72"/>
      <c r="OAC327" s="72"/>
      <c r="OAD327" s="72"/>
      <c r="OAE327" s="72"/>
      <c r="OAF327" s="72"/>
      <c r="OAG327" s="72"/>
      <c r="OAH327" s="72"/>
      <c r="OAI327" s="72"/>
      <c r="OAJ327" s="72"/>
      <c r="OAK327" s="72"/>
      <c r="OAL327" s="72"/>
      <c r="OAM327" s="72"/>
      <c r="OAN327" s="72"/>
      <c r="OAO327" s="72"/>
      <c r="OAP327" s="72"/>
      <c r="OAQ327" s="72"/>
      <c r="OAR327" s="72"/>
      <c r="OAS327" s="72"/>
      <c r="OAT327" s="72"/>
      <c r="OAU327" s="72"/>
      <c r="OAV327" s="72"/>
      <c r="OAW327" s="72"/>
      <c r="OAX327" s="72"/>
      <c r="OAY327" s="72"/>
      <c r="OAZ327" s="72"/>
      <c r="OBA327" s="72"/>
      <c r="OBB327" s="72"/>
      <c r="OBC327" s="72"/>
      <c r="OBD327" s="72"/>
      <c r="OBE327" s="72"/>
      <c r="OBF327" s="72"/>
      <c r="OBG327" s="72"/>
      <c r="OBH327" s="72"/>
      <c r="OBI327" s="72"/>
      <c r="OBJ327" s="72"/>
      <c r="OBK327" s="72"/>
      <c r="OBL327" s="72"/>
      <c r="OBM327" s="72"/>
      <c r="OBN327" s="72"/>
      <c r="OBO327" s="72"/>
      <c r="OBP327" s="72"/>
      <c r="OBQ327" s="72"/>
      <c r="OBR327" s="72"/>
      <c r="OBS327" s="72"/>
      <c r="OBT327" s="72"/>
      <c r="OBU327" s="72"/>
      <c r="OBV327" s="72"/>
      <c r="OBW327" s="72"/>
      <c r="OBX327" s="72"/>
      <c r="OBY327" s="72"/>
      <c r="OBZ327" s="72"/>
      <c r="OCA327" s="72"/>
      <c r="OCB327" s="72"/>
      <c r="OCC327" s="72"/>
      <c r="OCD327" s="72"/>
      <c r="OCE327" s="72"/>
      <c r="OCF327" s="72"/>
      <c r="OCG327" s="72"/>
      <c r="OCH327" s="72"/>
      <c r="OCI327" s="72"/>
      <c r="OCJ327" s="72"/>
      <c r="OCK327" s="72"/>
      <c r="OCL327" s="72"/>
      <c r="OCM327" s="72"/>
      <c r="OCN327" s="72"/>
      <c r="OCO327" s="72"/>
      <c r="OCP327" s="72"/>
      <c r="OCQ327" s="72"/>
      <c r="OCR327" s="72"/>
      <c r="OCS327" s="72"/>
      <c r="OCT327" s="72"/>
      <c r="OCU327" s="72"/>
      <c r="OCV327" s="72"/>
      <c r="OCW327" s="72"/>
      <c r="OCX327" s="72"/>
      <c r="OCY327" s="72"/>
      <c r="OCZ327" s="72"/>
      <c r="ODA327" s="72"/>
      <c r="ODB327" s="72"/>
      <c r="ODC327" s="72"/>
      <c r="ODD327" s="72"/>
      <c r="ODE327" s="72"/>
      <c r="ODF327" s="72"/>
      <c r="ODG327" s="72"/>
      <c r="ODH327" s="72"/>
      <c r="ODI327" s="72"/>
      <c r="ODJ327" s="72"/>
      <c r="ODK327" s="72"/>
      <c r="ODL327" s="72"/>
      <c r="ODM327" s="72"/>
      <c r="ODN327" s="72"/>
      <c r="ODO327" s="72"/>
      <c r="ODP327" s="72"/>
      <c r="ODQ327" s="72"/>
      <c r="ODR327" s="72"/>
      <c r="ODS327" s="72"/>
      <c r="ODT327" s="72"/>
      <c r="ODU327" s="72"/>
      <c r="ODV327" s="72"/>
      <c r="ODW327" s="72"/>
      <c r="ODX327" s="72"/>
      <c r="ODY327" s="72"/>
      <c r="ODZ327" s="72"/>
      <c r="OEA327" s="72"/>
      <c r="OEB327" s="72"/>
      <c r="OEC327" s="72"/>
      <c r="OED327" s="72"/>
      <c r="OEE327" s="72"/>
      <c r="OEF327" s="72"/>
      <c r="OEG327" s="72"/>
      <c r="OEH327" s="72"/>
      <c r="OEI327" s="72"/>
      <c r="OEJ327" s="72"/>
      <c r="OEK327" s="72"/>
      <c r="OEL327" s="72"/>
      <c r="OEM327" s="72"/>
      <c r="OEN327" s="72"/>
      <c r="OEO327" s="72"/>
      <c r="OEP327" s="72"/>
      <c r="OEQ327" s="72"/>
      <c r="OER327" s="72"/>
      <c r="OES327" s="72"/>
      <c r="OET327" s="72"/>
      <c r="OEU327" s="72"/>
      <c r="OEV327" s="72"/>
      <c r="OEW327" s="72"/>
      <c r="OEX327" s="72"/>
      <c r="OEY327" s="72"/>
      <c r="OEZ327" s="72"/>
      <c r="OFA327" s="72"/>
      <c r="OFB327" s="72"/>
      <c r="OFC327" s="72"/>
      <c r="OFD327" s="72"/>
      <c r="OFE327" s="72"/>
      <c r="OFF327" s="72"/>
      <c r="OFG327" s="72"/>
      <c r="OFH327" s="72"/>
      <c r="OFI327" s="72"/>
      <c r="OFJ327" s="72"/>
      <c r="OFK327" s="72"/>
      <c r="OFL327" s="72"/>
      <c r="OFM327" s="72"/>
      <c r="OFN327" s="72"/>
      <c r="OFO327" s="72"/>
      <c r="OFP327" s="72"/>
      <c r="OFQ327" s="72"/>
      <c r="OFR327" s="72"/>
      <c r="OFS327" s="72"/>
      <c r="OFT327" s="72"/>
      <c r="OFU327" s="72"/>
      <c r="OFV327" s="72"/>
      <c r="OFW327" s="72"/>
      <c r="OFX327" s="72"/>
      <c r="OFY327" s="72"/>
      <c r="OFZ327" s="72"/>
      <c r="OGA327" s="72"/>
      <c r="OGB327" s="72"/>
      <c r="OGC327" s="72"/>
      <c r="OGD327" s="72"/>
      <c r="OGE327" s="72"/>
      <c r="OGF327" s="72"/>
      <c r="OGG327" s="72"/>
      <c r="OGH327" s="72"/>
      <c r="OGI327" s="72"/>
      <c r="OGJ327" s="72"/>
      <c r="OGK327" s="72"/>
      <c r="OGL327" s="72"/>
      <c r="OGM327" s="72"/>
      <c r="OGN327" s="72"/>
      <c r="OGO327" s="72"/>
      <c r="OGP327" s="72"/>
      <c r="OGQ327" s="72"/>
      <c r="OGR327" s="72"/>
      <c r="OGS327" s="72"/>
      <c r="OGT327" s="72"/>
      <c r="OGU327" s="72"/>
      <c r="OGV327" s="72"/>
      <c r="OGW327" s="72"/>
      <c r="OGX327" s="72"/>
      <c r="OGY327" s="72"/>
      <c r="OGZ327" s="72"/>
      <c r="OHA327" s="72"/>
      <c r="OHB327" s="72"/>
      <c r="OHC327" s="72"/>
      <c r="OHD327" s="72"/>
      <c r="OHE327" s="72"/>
      <c r="OHF327" s="72"/>
      <c r="OHG327" s="72"/>
      <c r="OHH327" s="72"/>
      <c r="OHI327" s="72"/>
      <c r="OHJ327" s="72"/>
      <c r="OHK327" s="72"/>
      <c r="OHL327" s="72"/>
      <c r="OHM327" s="72"/>
      <c r="OHN327" s="72"/>
      <c r="OHO327" s="72"/>
      <c r="OHP327" s="72"/>
      <c r="OHQ327" s="72"/>
      <c r="OHR327" s="72"/>
      <c r="OHS327" s="72"/>
      <c r="OHT327" s="72"/>
      <c r="OHU327" s="72"/>
      <c r="OHV327" s="72"/>
      <c r="OHW327" s="72"/>
      <c r="OHX327" s="72"/>
      <c r="OHY327" s="72"/>
      <c r="OHZ327" s="72"/>
      <c r="OIA327" s="72"/>
      <c r="OIB327" s="72"/>
      <c r="OIC327" s="72"/>
      <c r="OID327" s="72"/>
      <c r="OIE327" s="72"/>
      <c r="OIF327" s="72"/>
      <c r="OIG327" s="72"/>
      <c r="OIH327" s="72"/>
      <c r="OII327" s="72"/>
      <c r="OIJ327" s="72"/>
      <c r="OIK327" s="72"/>
      <c r="OIL327" s="72"/>
      <c r="OIM327" s="72"/>
      <c r="OIN327" s="72"/>
      <c r="OIO327" s="72"/>
      <c r="OIP327" s="72"/>
      <c r="OIQ327" s="72"/>
      <c r="OIR327" s="72"/>
      <c r="OIS327" s="72"/>
      <c r="OIT327" s="72"/>
      <c r="OIU327" s="72"/>
      <c r="OIV327" s="72"/>
      <c r="OIW327" s="72"/>
      <c r="OIX327" s="72"/>
      <c r="OIY327" s="72"/>
      <c r="OIZ327" s="72"/>
      <c r="OJA327" s="72"/>
      <c r="OJB327" s="72"/>
      <c r="OJC327" s="72"/>
      <c r="OJD327" s="72"/>
      <c r="OJE327" s="72"/>
      <c r="OJF327" s="72"/>
      <c r="OJG327" s="72"/>
      <c r="OJH327" s="72"/>
      <c r="OJI327" s="72"/>
      <c r="OJJ327" s="72"/>
      <c r="OJK327" s="72"/>
      <c r="OJL327" s="72"/>
      <c r="OJM327" s="72"/>
      <c r="OJN327" s="72"/>
      <c r="OJO327" s="72"/>
      <c r="OJP327" s="72"/>
      <c r="OJQ327" s="72"/>
      <c r="OJR327" s="72"/>
      <c r="OJS327" s="72"/>
      <c r="OJT327" s="72"/>
      <c r="OJU327" s="72"/>
      <c r="OJV327" s="72"/>
      <c r="OJW327" s="72"/>
      <c r="OJX327" s="72"/>
      <c r="OJY327" s="72"/>
      <c r="OJZ327" s="72"/>
      <c r="OKA327" s="72"/>
      <c r="OKB327" s="72"/>
      <c r="OKC327" s="72"/>
      <c r="OKD327" s="72"/>
      <c r="OKE327" s="72"/>
      <c r="OKF327" s="72"/>
      <c r="OKG327" s="72"/>
      <c r="OKH327" s="72"/>
      <c r="OKI327" s="72"/>
      <c r="OKJ327" s="72"/>
      <c r="OKK327" s="72"/>
      <c r="OKL327" s="72"/>
      <c r="OKM327" s="72"/>
      <c r="OKN327" s="72"/>
      <c r="OKO327" s="72"/>
      <c r="OKP327" s="72"/>
      <c r="OKQ327" s="72"/>
      <c r="OKR327" s="72"/>
      <c r="OKS327" s="72"/>
      <c r="OKT327" s="72"/>
      <c r="OKU327" s="72"/>
      <c r="OKV327" s="72"/>
      <c r="OKW327" s="72"/>
      <c r="OKX327" s="72"/>
      <c r="OKY327" s="72"/>
      <c r="OKZ327" s="72"/>
      <c r="OLA327" s="72"/>
      <c r="OLB327" s="72"/>
      <c r="OLC327" s="72"/>
      <c r="OLD327" s="72"/>
      <c r="OLE327" s="72"/>
      <c r="OLF327" s="72"/>
      <c r="OLG327" s="72"/>
      <c r="OLH327" s="72"/>
      <c r="OLI327" s="72"/>
      <c r="OLJ327" s="72"/>
      <c r="OLK327" s="72"/>
      <c r="OLL327" s="72"/>
      <c r="OLM327" s="72"/>
      <c r="OLN327" s="72"/>
      <c r="OLO327" s="72"/>
      <c r="OLP327" s="72"/>
      <c r="OLQ327" s="72"/>
      <c r="OLR327" s="72"/>
      <c r="OLS327" s="72"/>
      <c r="OLT327" s="72"/>
      <c r="OLU327" s="72"/>
      <c r="OLV327" s="72"/>
      <c r="OLW327" s="72"/>
      <c r="OLX327" s="72"/>
      <c r="OLY327" s="72"/>
      <c r="OLZ327" s="72"/>
      <c r="OMA327" s="72"/>
      <c r="OMB327" s="72"/>
      <c r="OMC327" s="72"/>
      <c r="OMD327" s="72"/>
      <c r="OME327" s="72"/>
      <c r="OMF327" s="72"/>
      <c r="OMG327" s="72"/>
      <c r="OMH327" s="72"/>
      <c r="OMI327" s="72"/>
      <c r="OMJ327" s="72"/>
      <c r="OMK327" s="72"/>
      <c r="OML327" s="72"/>
      <c r="OMM327" s="72"/>
      <c r="OMN327" s="72"/>
      <c r="OMO327" s="72"/>
      <c r="OMP327" s="72"/>
      <c r="OMQ327" s="72"/>
      <c r="OMR327" s="72"/>
      <c r="OMS327" s="72"/>
      <c r="OMT327" s="72"/>
      <c r="OMU327" s="72"/>
      <c r="OMV327" s="72"/>
      <c r="OMW327" s="72"/>
      <c r="OMX327" s="72"/>
      <c r="OMY327" s="72"/>
      <c r="OMZ327" s="72"/>
      <c r="ONA327" s="72"/>
      <c r="ONB327" s="72"/>
      <c r="ONC327" s="72"/>
      <c r="OND327" s="72"/>
      <c r="ONE327" s="72"/>
      <c r="ONF327" s="72"/>
      <c r="ONG327" s="72"/>
      <c r="ONH327" s="72"/>
      <c r="ONI327" s="72"/>
      <c r="ONJ327" s="72"/>
      <c r="ONK327" s="72"/>
      <c r="ONL327" s="72"/>
      <c r="ONM327" s="72"/>
      <c r="ONN327" s="72"/>
      <c r="ONO327" s="72"/>
      <c r="ONP327" s="72"/>
      <c r="ONQ327" s="72"/>
      <c r="ONR327" s="72"/>
      <c r="ONS327" s="72"/>
      <c r="ONT327" s="72"/>
      <c r="ONU327" s="72"/>
      <c r="ONV327" s="72"/>
      <c r="ONW327" s="72"/>
      <c r="ONX327" s="72"/>
      <c r="ONY327" s="72"/>
      <c r="ONZ327" s="72"/>
      <c r="OOA327" s="72"/>
      <c r="OOB327" s="72"/>
      <c r="OOC327" s="72"/>
      <c r="OOD327" s="72"/>
      <c r="OOE327" s="72"/>
      <c r="OOF327" s="72"/>
      <c r="OOG327" s="72"/>
      <c r="OOH327" s="72"/>
      <c r="OOI327" s="72"/>
      <c r="OOJ327" s="72"/>
      <c r="OOK327" s="72"/>
      <c r="OOL327" s="72"/>
      <c r="OOM327" s="72"/>
      <c r="OON327" s="72"/>
      <c r="OOO327" s="72"/>
      <c r="OOP327" s="72"/>
      <c r="OOQ327" s="72"/>
      <c r="OOR327" s="72"/>
      <c r="OOS327" s="72"/>
      <c r="OOT327" s="72"/>
      <c r="OOU327" s="72"/>
      <c r="OOV327" s="72"/>
      <c r="OOW327" s="72"/>
      <c r="OOX327" s="72"/>
      <c r="OOY327" s="72"/>
      <c r="OOZ327" s="72"/>
      <c r="OPA327" s="72"/>
      <c r="OPB327" s="72"/>
      <c r="OPC327" s="72"/>
      <c r="OPD327" s="72"/>
      <c r="OPE327" s="72"/>
      <c r="OPF327" s="72"/>
      <c r="OPG327" s="72"/>
      <c r="OPH327" s="72"/>
      <c r="OPI327" s="72"/>
      <c r="OPJ327" s="72"/>
      <c r="OPK327" s="72"/>
      <c r="OPL327" s="72"/>
      <c r="OPM327" s="72"/>
      <c r="OPN327" s="72"/>
      <c r="OPO327" s="72"/>
      <c r="OPP327" s="72"/>
      <c r="OPQ327" s="72"/>
      <c r="OPR327" s="72"/>
      <c r="OPS327" s="72"/>
      <c r="OPT327" s="72"/>
      <c r="OPU327" s="72"/>
      <c r="OPV327" s="72"/>
      <c r="OPW327" s="72"/>
      <c r="OPX327" s="72"/>
      <c r="OPY327" s="72"/>
      <c r="OPZ327" s="72"/>
      <c r="OQA327" s="72"/>
      <c r="OQB327" s="72"/>
      <c r="OQC327" s="72"/>
      <c r="OQD327" s="72"/>
      <c r="OQE327" s="72"/>
      <c r="OQF327" s="72"/>
      <c r="OQG327" s="72"/>
      <c r="OQH327" s="72"/>
      <c r="OQI327" s="72"/>
      <c r="OQJ327" s="72"/>
      <c r="OQK327" s="72"/>
      <c r="OQL327" s="72"/>
      <c r="OQM327" s="72"/>
      <c r="OQN327" s="72"/>
      <c r="OQO327" s="72"/>
      <c r="OQP327" s="72"/>
      <c r="OQQ327" s="72"/>
      <c r="OQR327" s="72"/>
      <c r="OQS327" s="72"/>
      <c r="OQT327" s="72"/>
      <c r="OQU327" s="72"/>
      <c r="OQV327" s="72"/>
      <c r="OQW327" s="72"/>
      <c r="OQX327" s="72"/>
      <c r="OQY327" s="72"/>
      <c r="OQZ327" s="72"/>
      <c r="ORA327" s="72"/>
      <c r="ORB327" s="72"/>
      <c r="ORC327" s="72"/>
      <c r="ORD327" s="72"/>
      <c r="ORE327" s="72"/>
      <c r="ORF327" s="72"/>
      <c r="ORG327" s="72"/>
      <c r="ORH327" s="72"/>
      <c r="ORI327" s="72"/>
      <c r="ORJ327" s="72"/>
      <c r="ORK327" s="72"/>
      <c r="ORL327" s="72"/>
      <c r="ORM327" s="72"/>
      <c r="ORN327" s="72"/>
      <c r="ORO327" s="72"/>
      <c r="ORP327" s="72"/>
      <c r="ORQ327" s="72"/>
      <c r="ORR327" s="72"/>
      <c r="ORS327" s="72"/>
      <c r="ORT327" s="72"/>
      <c r="ORU327" s="72"/>
      <c r="ORV327" s="72"/>
      <c r="ORW327" s="72"/>
      <c r="ORX327" s="72"/>
      <c r="ORY327" s="72"/>
      <c r="ORZ327" s="72"/>
      <c r="OSA327" s="72"/>
      <c r="OSB327" s="72"/>
      <c r="OSC327" s="72"/>
      <c r="OSD327" s="72"/>
      <c r="OSE327" s="72"/>
      <c r="OSF327" s="72"/>
      <c r="OSG327" s="72"/>
      <c r="OSH327" s="72"/>
      <c r="OSI327" s="72"/>
      <c r="OSJ327" s="72"/>
      <c r="OSK327" s="72"/>
      <c r="OSL327" s="72"/>
      <c r="OSM327" s="72"/>
      <c r="OSN327" s="72"/>
      <c r="OSO327" s="72"/>
      <c r="OSP327" s="72"/>
      <c r="OSQ327" s="72"/>
      <c r="OSR327" s="72"/>
      <c r="OSS327" s="72"/>
      <c r="OST327" s="72"/>
      <c r="OSU327" s="72"/>
      <c r="OSV327" s="72"/>
      <c r="OSW327" s="72"/>
      <c r="OSX327" s="72"/>
      <c r="OSY327" s="72"/>
      <c r="OSZ327" s="72"/>
      <c r="OTA327" s="72"/>
      <c r="OTB327" s="72"/>
      <c r="OTC327" s="72"/>
      <c r="OTD327" s="72"/>
      <c r="OTE327" s="72"/>
      <c r="OTF327" s="72"/>
      <c r="OTG327" s="72"/>
      <c r="OTH327" s="72"/>
      <c r="OTI327" s="72"/>
      <c r="OTJ327" s="72"/>
      <c r="OTK327" s="72"/>
      <c r="OTL327" s="72"/>
      <c r="OTM327" s="72"/>
      <c r="OTN327" s="72"/>
      <c r="OTO327" s="72"/>
      <c r="OTP327" s="72"/>
      <c r="OTQ327" s="72"/>
      <c r="OTR327" s="72"/>
      <c r="OTS327" s="72"/>
      <c r="OTT327" s="72"/>
      <c r="OTU327" s="72"/>
      <c r="OTV327" s="72"/>
      <c r="OTW327" s="72"/>
      <c r="OTX327" s="72"/>
      <c r="OTY327" s="72"/>
      <c r="OTZ327" s="72"/>
      <c r="OUA327" s="72"/>
      <c r="OUB327" s="72"/>
      <c r="OUC327" s="72"/>
      <c r="OUD327" s="72"/>
      <c r="OUE327" s="72"/>
      <c r="OUF327" s="72"/>
      <c r="OUG327" s="72"/>
      <c r="OUH327" s="72"/>
      <c r="OUI327" s="72"/>
      <c r="OUJ327" s="72"/>
      <c r="OUK327" s="72"/>
      <c r="OUL327" s="72"/>
      <c r="OUM327" s="72"/>
      <c r="OUN327" s="72"/>
      <c r="OUO327" s="72"/>
      <c r="OUP327" s="72"/>
      <c r="OUQ327" s="72"/>
      <c r="OUR327" s="72"/>
      <c r="OUS327" s="72"/>
      <c r="OUT327" s="72"/>
      <c r="OUU327" s="72"/>
      <c r="OUV327" s="72"/>
      <c r="OUW327" s="72"/>
      <c r="OUX327" s="72"/>
      <c r="OUY327" s="72"/>
      <c r="OUZ327" s="72"/>
      <c r="OVA327" s="72"/>
      <c r="OVB327" s="72"/>
      <c r="OVC327" s="72"/>
      <c r="OVD327" s="72"/>
      <c r="OVE327" s="72"/>
      <c r="OVF327" s="72"/>
      <c r="OVG327" s="72"/>
      <c r="OVH327" s="72"/>
      <c r="OVI327" s="72"/>
      <c r="OVJ327" s="72"/>
      <c r="OVK327" s="72"/>
      <c r="OVL327" s="72"/>
      <c r="OVM327" s="72"/>
      <c r="OVN327" s="72"/>
      <c r="OVO327" s="72"/>
      <c r="OVP327" s="72"/>
      <c r="OVQ327" s="72"/>
      <c r="OVR327" s="72"/>
      <c r="OVS327" s="72"/>
      <c r="OVT327" s="72"/>
      <c r="OVU327" s="72"/>
      <c r="OVV327" s="72"/>
      <c r="OVW327" s="72"/>
      <c r="OVX327" s="72"/>
      <c r="OVY327" s="72"/>
      <c r="OVZ327" s="72"/>
      <c r="OWA327" s="72"/>
      <c r="OWB327" s="72"/>
      <c r="OWC327" s="72"/>
      <c r="OWD327" s="72"/>
      <c r="OWE327" s="72"/>
      <c r="OWF327" s="72"/>
      <c r="OWG327" s="72"/>
      <c r="OWH327" s="72"/>
      <c r="OWI327" s="72"/>
      <c r="OWJ327" s="72"/>
      <c r="OWK327" s="72"/>
      <c r="OWL327" s="72"/>
      <c r="OWM327" s="72"/>
      <c r="OWN327" s="72"/>
      <c r="OWO327" s="72"/>
      <c r="OWP327" s="72"/>
      <c r="OWQ327" s="72"/>
      <c r="OWR327" s="72"/>
      <c r="OWS327" s="72"/>
      <c r="OWT327" s="72"/>
      <c r="OWU327" s="72"/>
      <c r="OWV327" s="72"/>
      <c r="OWW327" s="72"/>
      <c r="OWX327" s="72"/>
      <c r="OWY327" s="72"/>
      <c r="OWZ327" s="72"/>
      <c r="OXA327" s="72"/>
      <c r="OXB327" s="72"/>
      <c r="OXC327" s="72"/>
      <c r="OXD327" s="72"/>
      <c r="OXE327" s="72"/>
      <c r="OXF327" s="72"/>
      <c r="OXG327" s="72"/>
      <c r="OXH327" s="72"/>
      <c r="OXI327" s="72"/>
      <c r="OXJ327" s="72"/>
      <c r="OXK327" s="72"/>
      <c r="OXL327" s="72"/>
      <c r="OXM327" s="72"/>
      <c r="OXN327" s="72"/>
      <c r="OXO327" s="72"/>
      <c r="OXP327" s="72"/>
      <c r="OXQ327" s="72"/>
      <c r="OXR327" s="72"/>
      <c r="OXS327" s="72"/>
      <c r="OXT327" s="72"/>
      <c r="OXU327" s="72"/>
      <c r="OXV327" s="72"/>
      <c r="OXW327" s="72"/>
      <c r="OXX327" s="72"/>
      <c r="OXY327" s="72"/>
      <c r="OXZ327" s="72"/>
      <c r="OYA327" s="72"/>
      <c r="OYB327" s="72"/>
      <c r="OYC327" s="72"/>
      <c r="OYD327" s="72"/>
      <c r="OYE327" s="72"/>
      <c r="OYF327" s="72"/>
      <c r="OYG327" s="72"/>
      <c r="OYH327" s="72"/>
      <c r="OYI327" s="72"/>
      <c r="OYJ327" s="72"/>
      <c r="OYK327" s="72"/>
      <c r="OYL327" s="72"/>
      <c r="OYM327" s="72"/>
      <c r="OYN327" s="72"/>
      <c r="OYO327" s="72"/>
      <c r="OYP327" s="72"/>
      <c r="OYQ327" s="72"/>
      <c r="OYR327" s="72"/>
      <c r="OYS327" s="72"/>
      <c r="OYT327" s="72"/>
      <c r="OYU327" s="72"/>
      <c r="OYV327" s="72"/>
      <c r="OYW327" s="72"/>
      <c r="OYX327" s="72"/>
      <c r="OYY327" s="72"/>
      <c r="OYZ327" s="72"/>
      <c r="OZA327" s="72"/>
      <c r="OZB327" s="72"/>
      <c r="OZC327" s="72"/>
      <c r="OZD327" s="72"/>
      <c r="OZE327" s="72"/>
      <c r="OZF327" s="72"/>
      <c r="OZG327" s="72"/>
      <c r="OZH327" s="72"/>
      <c r="OZI327" s="72"/>
      <c r="OZJ327" s="72"/>
      <c r="OZK327" s="72"/>
      <c r="OZL327" s="72"/>
      <c r="OZM327" s="72"/>
      <c r="OZN327" s="72"/>
      <c r="OZO327" s="72"/>
      <c r="OZP327" s="72"/>
      <c r="OZQ327" s="72"/>
      <c r="OZR327" s="72"/>
      <c r="OZS327" s="72"/>
      <c r="OZT327" s="72"/>
      <c r="OZU327" s="72"/>
      <c r="OZV327" s="72"/>
      <c r="OZW327" s="72"/>
      <c r="OZX327" s="72"/>
      <c r="OZY327" s="72"/>
      <c r="OZZ327" s="72"/>
      <c r="PAA327" s="72"/>
      <c r="PAB327" s="72"/>
      <c r="PAC327" s="72"/>
      <c r="PAD327" s="72"/>
      <c r="PAE327" s="72"/>
      <c r="PAF327" s="72"/>
      <c r="PAG327" s="72"/>
      <c r="PAH327" s="72"/>
      <c r="PAI327" s="72"/>
      <c r="PAJ327" s="72"/>
      <c r="PAK327" s="72"/>
      <c r="PAL327" s="72"/>
      <c r="PAM327" s="72"/>
      <c r="PAN327" s="72"/>
      <c r="PAO327" s="72"/>
      <c r="PAP327" s="72"/>
      <c r="PAQ327" s="72"/>
      <c r="PAR327" s="72"/>
      <c r="PAS327" s="72"/>
      <c r="PAT327" s="72"/>
      <c r="PAU327" s="72"/>
      <c r="PAV327" s="72"/>
      <c r="PAW327" s="72"/>
      <c r="PAX327" s="72"/>
      <c r="PAY327" s="72"/>
      <c r="PAZ327" s="72"/>
      <c r="PBA327" s="72"/>
      <c r="PBB327" s="72"/>
      <c r="PBC327" s="72"/>
      <c r="PBD327" s="72"/>
      <c r="PBE327" s="72"/>
      <c r="PBF327" s="72"/>
      <c r="PBG327" s="72"/>
      <c r="PBH327" s="72"/>
      <c r="PBI327" s="72"/>
      <c r="PBJ327" s="72"/>
      <c r="PBK327" s="72"/>
      <c r="PBL327" s="72"/>
      <c r="PBM327" s="72"/>
      <c r="PBN327" s="72"/>
      <c r="PBO327" s="72"/>
      <c r="PBP327" s="72"/>
      <c r="PBQ327" s="72"/>
      <c r="PBR327" s="72"/>
      <c r="PBS327" s="72"/>
      <c r="PBT327" s="72"/>
      <c r="PBU327" s="72"/>
      <c r="PBV327" s="72"/>
      <c r="PBW327" s="72"/>
      <c r="PBX327" s="72"/>
      <c r="PBY327" s="72"/>
      <c r="PBZ327" s="72"/>
      <c r="PCA327" s="72"/>
      <c r="PCB327" s="72"/>
      <c r="PCC327" s="72"/>
      <c r="PCD327" s="72"/>
      <c r="PCE327" s="72"/>
      <c r="PCF327" s="72"/>
      <c r="PCG327" s="72"/>
      <c r="PCH327" s="72"/>
      <c r="PCI327" s="72"/>
      <c r="PCJ327" s="72"/>
      <c r="PCK327" s="72"/>
      <c r="PCL327" s="72"/>
      <c r="PCM327" s="72"/>
      <c r="PCN327" s="72"/>
      <c r="PCO327" s="72"/>
      <c r="PCP327" s="72"/>
      <c r="PCQ327" s="72"/>
      <c r="PCR327" s="72"/>
      <c r="PCS327" s="72"/>
      <c r="PCT327" s="72"/>
      <c r="PCU327" s="72"/>
      <c r="PCV327" s="72"/>
      <c r="PCW327" s="72"/>
      <c r="PCX327" s="72"/>
      <c r="PCY327" s="72"/>
      <c r="PCZ327" s="72"/>
      <c r="PDA327" s="72"/>
      <c r="PDB327" s="72"/>
      <c r="PDC327" s="72"/>
      <c r="PDD327" s="72"/>
      <c r="PDE327" s="72"/>
      <c r="PDF327" s="72"/>
      <c r="PDG327" s="72"/>
      <c r="PDH327" s="72"/>
      <c r="PDI327" s="72"/>
      <c r="PDJ327" s="72"/>
      <c r="PDK327" s="72"/>
      <c r="PDL327" s="72"/>
      <c r="PDM327" s="72"/>
      <c r="PDN327" s="72"/>
      <c r="PDO327" s="72"/>
      <c r="PDP327" s="72"/>
      <c r="PDQ327" s="72"/>
      <c r="PDR327" s="72"/>
      <c r="PDS327" s="72"/>
      <c r="PDT327" s="72"/>
      <c r="PDU327" s="72"/>
      <c r="PDV327" s="72"/>
      <c r="PDW327" s="72"/>
      <c r="PDX327" s="72"/>
      <c r="PDY327" s="72"/>
      <c r="PDZ327" s="72"/>
      <c r="PEA327" s="72"/>
      <c r="PEB327" s="72"/>
      <c r="PEC327" s="72"/>
      <c r="PED327" s="72"/>
      <c r="PEE327" s="72"/>
      <c r="PEF327" s="72"/>
      <c r="PEG327" s="72"/>
      <c r="PEH327" s="72"/>
      <c r="PEI327" s="72"/>
      <c r="PEJ327" s="72"/>
      <c r="PEK327" s="72"/>
      <c r="PEL327" s="72"/>
      <c r="PEM327" s="72"/>
      <c r="PEN327" s="72"/>
      <c r="PEO327" s="72"/>
      <c r="PEP327" s="72"/>
      <c r="PEQ327" s="72"/>
      <c r="PER327" s="72"/>
      <c r="PES327" s="72"/>
      <c r="PET327" s="72"/>
      <c r="PEU327" s="72"/>
      <c r="PEV327" s="72"/>
      <c r="PEW327" s="72"/>
      <c r="PEX327" s="72"/>
      <c r="PEY327" s="72"/>
      <c r="PEZ327" s="72"/>
      <c r="PFA327" s="72"/>
      <c r="PFB327" s="72"/>
      <c r="PFC327" s="72"/>
      <c r="PFD327" s="72"/>
      <c r="PFE327" s="72"/>
      <c r="PFF327" s="72"/>
      <c r="PFG327" s="72"/>
      <c r="PFH327" s="72"/>
      <c r="PFI327" s="72"/>
      <c r="PFJ327" s="72"/>
      <c r="PFK327" s="72"/>
      <c r="PFL327" s="72"/>
      <c r="PFM327" s="72"/>
      <c r="PFN327" s="72"/>
      <c r="PFO327" s="72"/>
      <c r="PFP327" s="72"/>
      <c r="PFQ327" s="72"/>
      <c r="PFR327" s="72"/>
      <c r="PFS327" s="72"/>
      <c r="PFT327" s="72"/>
      <c r="PFU327" s="72"/>
      <c r="PFV327" s="72"/>
      <c r="PFW327" s="72"/>
      <c r="PFX327" s="72"/>
      <c r="PFY327" s="72"/>
      <c r="PFZ327" s="72"/>
      <c r="PGA327" s="72"/>
      <c r="PGB327" s="72"/>
      <c r="PGC327" s="72"/>
      <c r="PGD327" s="72"/>
      <c r="PGE327" s="72"/>
      <c r="PGF327" s="72"/>
      <c r="PGG327" s="72"/>
      <c r="PGH327" s="72"/>
      <c r="PGI327" s="72"/>
      <c r="PGJ327" s="72"/>
      <c r="PGK327" s="72"/>
      <c r="PGL327" s="72"/>
      <c r="PGM327" s="72"/>
      <c r="PGN327" s="72"/>
      <c r="PGO327" s="72"/>
      <c r="PGP327" s="72"/>
      <c r="PGQ327" s="72"/>
      <c r="PGR327" s="72"/>
      <c r="PGS327" s="72"/>
      <c r="PGT327" s="72"/>
      <c r="PGU327" s="72"/>
      <c r="PGV327" s="72"/>
      <c r="PGW327" s="72"/>
      <c r="PGX327" s="72"/>
      <c r="PGY327" s="72"/>
      <c r="PGZ327" s="72"/>
      <c r="PHA327" s="72"/>
      <c r="PHB327" s="72"/>
      <c r="PHC327" s="72"/>
      <c r="PHD327" s="72"/>
      <c r="PHE327" s="72"/>
      <c r="PHF327" s="72"/>
      <c r="PHG327" s="72"/>
      <c r="PHH327" s="72"/>
      <c r="PHI327" s="72"/>
      <c r="PHJ327" s="72"/>
      <c r="PHK327" s="72"/>
      <c r="PHL327" s="72"/>
      <c r="PHM327" s="72"/>
      <c r="PHN327" s="72"/>
      <c r="PHO327" s="72"/>
      <c r="PHP327" s="72"/>
      <c r="PHQ327" s="72"/>
      <c r="PHR327" s="72"/>
      <c r="PHS327" s="72"/>
      <c r="PHT327" s="72"/>
      <c r="PHU327" s="72"/>
      <c r="PHV327" s="72"/>
      <c r="PHW327" s="72"/>
      <c r="PHX327" s="72"/>
      <c r="PHY327" s="72"/>
      <c r="PHZ327" s="72"/>
      <c r="PIA327" s="72"/>
      <c r="PIB327" s="72"/>
      <c r="PIC327" s="72"/>
      <c r="PID327" s="72"/>
      <c r="PIE327" s="72"/>
      <c r="PIF327" s="72"/>
      <c r="PIG327" s="72"/>
      <c r="PIH327" s="72"/>
      <c r="PII327" s="72"/>
      <c r="PIJ327" s="72"/>
      <c r="PIK327" s="72"/>
      <c r="PIL327" s="72"/>
      <c r="PIM327" s="72"/>
      <c r="PIN327" s="72"/>
      <c r="PIO327" s="72"/>
      <c r="PIP327" s="72"/>
      <c r="PIQ327" s="72"/>
      <c r="PIR327" s="72"/>
      <c r="PIS327" s="72"/>
      <c r="PIT327" s="72"/>
      <c r="PIU327" s="72"/>
      <c r="PIV327" s="72"/>
      <c r="PIW327" s="72"/>
      <c r="PIX327" s="72"/>
      <c r="PIY327" s="72"/>
      <c r="PIZ327" s="72"/>
      <c r="PJA327" s="72"/>
      <c r="PJB327" s="72"/>
      <c r="PJC327" s="72"/>
      <c r="PJD327" s="72"/>
      <c r="PJE327" s="72"/>
      <c r="PJF327" s="72"/>
      <c r="PJG327" s="72"/>
      <c r="PJH327" s="72"/>
      <c r="PJI327" s="72"/>
      <c r="PJJ327" s="72"/>
      <c r="PJK327" s="72"/>
      <c r="PJL327" s="72"/>
      <c r="PJM327" s="72"/>
      <c r="PJN327" s="72"/>
      <c r="PJO327" s="72"/>
      <c r="PJP327" s="72"/>
      <c r="PJQ327" s="72"/>
      <c r="PJR327" s="72"/>
      <c r="PJS327" s="72"/>
      <c r="PJT327" s="72"/>
      <c r="PJU327" s="72"/>
      <c r="PJV327" s="72"/>
      <c r="PJW327" s="72"/>
      <c r="PJX327" s="72"/>
      <c r="PJY327" s="72"/>
      <c r="PJZ327" s="72"/>
      <c r="PKA327" s="72"/>
      <c r="PKB327" s="72"/>
      <c r="PKC327" s="72"/>
      <c r="PKD327" s="72"/>
      <c r="PKE327" s="72"/>
      <c r="PKF327" s="72"/>
      <c r="PKG327" s="72"/>
      <c r="PKH327" s="72"/>
      <c r="PKI327" s="72"/>
      <c r="PKJ327" s="72"/>
      <c r="PKK327" s="72"/>
      <c r="PKL327" s="72"/>
      <c r="PKM327" s="72"/>
      <c r="PKN327" s="72"/>
      <c r="PKO327" s="72"/>
      <c r="PKP327" s="72"/>
      <c r="PKQ327" s="72"/>
      <c r="PKR327" s="72"/>
      <c r="PKS327" s="72"/>
      <c r="PKT327" s="72"/>
      <c r="PKU327" s="72"/>
      <c r="PKV327" s="72"/>
      <c r="PKW327" s="72"/>
      <c r="PKX327" s="72"/>
      <c r="PKY327" s="72"/>
      <c r="PKZ327" s="72"/>
      <c r="PLA327" s="72"/>
      <c r="PLB327" s="72"/>
      <c r="PLC327" s="72"/>
      <c r="PLD327" s="72"/>
      <c r="PLE327" s="72"/>
      <c r="PLF327" s="72"/>
      <c r="PLG327" s="72"/>
      <c r="PLH327" s="72"/>
      <c r="PLI327" s="72"/>
      <c r="PLJ327" s="72"/>
      <c r="PLK327" s="72"/>
      <c r="PLL327" s="72"/>
      <c r="PLM327" s="72"/>
      <c r="PLN327" s="72"/>
      <c r="PLO327" s="72"/>
      <c r="PLP327" s="72"/>
      <c r="PLQ327" s="72"/>
      <c r="PLR327" s="72"/>
      <c r="PLS327" s="72"/>
      <c r="PLT327" s="72"/>
      <c r="PLU327" s="72"/>
      <c r="PLV327" s="72"/>
      <c r="PLW327" s="72"/>
      <c r="PLX327" s="72"/>
      <c r="PLY327" s="72"/>
      <c r="PLZ327" s="72"/>
      <c r="PMA327" s="72"/>
      <c r="PMB327" s="72"/>
      <c r="PMC327" s="72"/>
      <c r="PMD327" s="72"/>
      <c r="PME327" s="72"/>
      <c r="PMF327" s="72"/>
      <c r="PMG327" s="72"/>
      <c r="PMH327" s="72"/>
      <c r="PMI327" s="72"/>
      <c r="PMJ327" s="72"/>
      <c r="PMK327" s="72"/>
      <c r="PML327" s="72"/>
      <c r="PMM327" s="72"/>
      <c r="PMN327" s="72"/>
      <c r="PMO327" s="72"/>
      <c r="PMP327" s="72"/>
      <c r="PMQ327" s="72"/>
      <c r="PMR327" s="72"/>
      <c r="PMS327" s="72"/>
      <c r="PMT327" s="72"/>
      <c r="PMU327" s="72"/>
      <c r="PMV327" s="72"/>
      <c r="PMW327" s="72"/>
      <c r="PMX327" s="72"/>
      <c r="PMY327" s="72"/>
      <c r="PMZ327" s="72"/>
      <c r="PNA327" s="72"/>
      <c r="PNB327" s="72"/>
      <c r="PNC327" s="72"/>
      <c r="PND327" s="72"/>
      <c r="PNE327" s="72"/>
      <c r="PNF327" s="72"/>
      <c r="PNG327" s="72"/>
      <c r="PNH327" s="72"/>
      <c r="PNI327" s="72"/>
      <c r="PNJ327" s="72"/>
      <c r="PNK327" s="72"/>
      <c r="PNL327" s="72"/>
      <c r="PNM327" s="72"/>
      <c r="PNN327" s="72"/>
      <c r="PNO327" s="72"/>
      <c r="PNP327" s="72"/>
      <c r="PNQ327" s="72"/>
      <c r="PNR327" s="72"/>
      <c r="PNS327" s="72"/>
      <c r="PNT327" s="72"/>
      <c r="PNU327" s="72"/>
      <c r="PNV327" s="72"/>
      <c r="PNW327" s="72"/>
      <c r="PNX327" s="72"/>
      <c r="PNY327" s="72"/>
      <c r="PNZ327" s="72"/>
      <c r="POA327" s="72"/>
      <c r="POB327" s="72"/>
      <c r="POC327" s="72"/>
      <c r="POD327" s="72"/>
      <c r="POE327" s="72"/>
      <c r="POF327" s="72"/>
      <c r="POG327" s="72"/>
      <c r="POH327" s="72"/>
      <c r="POI327" s="72"/>
      <c r="POJ327" s="72"/>
      <c r="POK327" s="72"/>
      <c r="POL327" s="72"/>
      <c r="POM327" s="72"/>
      <c r="PON327" s="72"/>
      <c r="POO327" s="72"/>
      <c r="POP327" s="72"/>
      <c r="POQ327" s="72"/>
      <c r="POR327" s="72"/>
      <c r="POS327" s="72"/>
      <c r="POT327" s="72"/>
      <c r="POU327" s="72"/>
      <c r="POV327" s="72"/>
      <c r="POW327" s="72"/>
      <c r="POX327" s="72"/>
      <c r="POY327" s="72"/>
      <c r="POZ327" s="72"/>
      <c r="PPA327" s="72"/>
      <c r="PPB327" s="72"/>
      <c r="PPC327" s="72"/>
      <c r="PPD327" s="72"/>
      <c r="PPE327" s="72"/>
      <c r="PPF327" s="72"/>
      <c r="PPG327" s="72"/>
      <c r="PPH327" s="72"/>
      <c r="PPI327" s="72"/>
      <c r="PPJ327" s="72"/>
      <c r="PPK327" s="72"/>
      <c r="PPL327" s="72"/>
      <c r="PPM327" s="72"/>
      <c r="PPN327" s="72"/>
      <c r="PPO327" s="72"/>
      <c r="PPP327" s="72"/>
      <c r="PPQ327" s="72"/>
      <c r="PPR327" s="72"/>
      <c r="PPS327" s="72"/>
      <c r="PPT327" s="72"/>
      <c r="PPU327" s="72"/>
      <c r="PPV327" s="72"/>
      <c r="PPW327" s="72"/>
      <c r="PPX327" s="72"/>
      <c r="PPY327" s="72"/>
      <c r="PPZ327" s="72"/>
      <c r="PQA327" s="72"/>
      <c r="PQB327" s="72"/>
      <c r="PQC327" s="72"/>
      <c r="PQD327" s="72"/>
      <c r="PQE327" s="72"/>
      <c r="PQF327" s="72"/>
      <c r="PQG327" s="72"/>
      <c r="PQH327" s="72"/>
      <c r="PQI327" s="72"/>
      <c r="PQJ327" s="72"/>
      <c r="PQK327" s="72"/>
      <c r="PQL327" s="72"/>
      <c r="PQM327" s="72"/>
      <c r="PQN327" s="72"/>
      <c r="PQO327" s="72"/>
      <c r="PQP327" s="72"/>
      <c r="PQQ327" s="72"/>
      <c r="PQR327" s="72"/>
      <c r="PQS327" s="72"/>
      <c r="PQT327" s="72"/>
      <c r="PQU327" s="72"/>
      <c r="PQV327" s="72"/>
      <c r="PQW327" s="72"/>
      <c r="PQX327" s="72"/>
      <c r="PQY327" s="72"/>
      <c r="PQZ327" s="72"/>
      <c r="PRA327" s="72"/>
      <c r="PRB327" s="72"/>
      <c r="PRC327" s="72"/>
      <c r="PRD327" s="72"/>
      <c r="PRE327" s="72"/>
      <c r="PRF327" s="72"/>
      <c r="PRG327" s="72"/>
      <c r="PRH327" s="72"/>
      <c r="PRI327" s="72"/>
      <c r="PRJ327" s="72"/>
      <c r="PRK327" s="72"/>
      <c r="PRL327" s="72"/>
      <c r="PRM327" s="72"/>
      <c r="PRN327" s="72"/>
      <c r="PRO327" s="72"/>
      <c r="PRP327" s="72"/>
      <c r="PRQ327" s="72"/>
      <c r="PRR327" s="72"/>
      <c r="PRS327" s="72"/>
      <c r="PRT327" s="72"/>
      <c r="PRU327" s="72"/>
      <c r="PRV327" s="72"/>
      <c r="PRW327" s="72"/>
      <c r="PRX327" s="72"/>
      <c r="PRY327" s="72"/>
      <c r="PRZ327" s="72"/>
      <c r="PSA327" s="72"/>
      <c r="PSB327" s="72"/>
      <c r="PSC327" s="72"/>
      <c r="PSD327" s="72"/>
      <c r="PSE327" s="72"/>
      <c r="PSF327" s="72"/>
      <c r="PSG327" s="72"/>
      <c r="PSH327" s="72"/>
      <c r="PSI327" s="72"/>
      <c r="PSJ327" s="72"/>
      <c r="PSK327" s="72"/>
      <c r="PSL327" s="72"/>
      <c r="PSM327" s="72"/>
      <c r="PSN327" s="72"/>
      <c r="PSO327" s="72"/>
      <c r="PSP327" s="72"/>
      <c r="PSQ327" s="72"/>
      <c r="PSR327" s="72"/>
      <c r="PSS327" s="72"/>
      <c r="PST327" s="72"/>
      <c r="PSU327" s="72"/>
      <c r="PSV327" s="72"/>
      <c r="PSW327" s="72"/>
      <c r="PSX327" s="72"/>
      <c r="PSY327" s="72"/>
      <c r="PSZ327" s="72"/>
      <c r="PTA327" s="72"/>
      <c r="PTB327" s="72"/>
      <c r="PTC327" s="72"/>
      <c r="PTD327" s="72"/>
      <c r="PTE327" s="72"/>
      <c r="PTF327" s="72"/>
      <c r="PTG327" s="72"/>
      <c r="PTH327" s="72"/>
      <c r="PTI327" s="72"/>
      <c r="PTJ327" s="72"/>
      <c r="PTK327" s="72"/>
      <c r="PTL327" s="72"/>
      <c r="PTM327" s="72"/>
      <c r="PTN327" s="72"/>
      <c r="PTO327" s="72"/>
      <c r="PTP327" s="72"/>
      <c r="PTQ327" s="72"/>
      <c r="PTR327" s="72"/>
      <c r="PTS327" s="72"/>
      <c r="PTT327" s="72"/>
      <c r="PTU327" s="72"/>
      <c r="PTV327" s="72"/>
      <c r="PTW327" s="72"/>
      <c r="PTX327" s="72"/>
      <c r="PTY327" s="72"/>
      <c r="PTZ327" s="72"/>
      <c r="PUA327" s="72"/>
      <c r="PUB327" s="72"/>
      <c r="PUC327" s="72"/>
      <c r="PUD327" s="72"/>
      <c r="PUE327" s="72"/>
      <c r="PUF327" s="72"/>
      <c r="PUG327" s="72"/>
      <c r="PUH327" s="72"/>
      <c r="PUI327" s="72"/>
      <c r="PUJ327" s="72"/>
      <c r="PUK327" s="72"/>
      <c r="PUL327" s="72"/>
      <c r="PUM327" s="72"/>
      <c r="PUN327" s="72"/>
      <c r="PUO327" s="72"/>
      <c r="PUP327" s="72"/>
      <c r="PUQ327" s="72"/>
      <c r="PUR327" s="72"/>
      <c r="PUS327" s="72"/>
      <c r="PUT327" s="72"/>
      <c r="PUU327" s="72"/>
      <c r="PUV327" s="72"/>
      <c r="PUW327" s="72"/>
      <c r="PUX327" s="72"/>
      <c r="PUY327" s="72"/>
      <c r="PUZ327" s="72"/>
      <c r="PVA327" s="72"/>
      <c r="PVB327" s="72"/>
      <c r="PVC327" s="72"/>
      <c r="PVD327" s="72"/>
      <c r="PVE327" s="72"/>
      <c r="PVF327" s="72"/>
      <c r="PVG327" s="72"/>
      <c r="PVH327" s="72"/>
      <c r="PVI327" s="72"/>
      <c r="PVJ327" s="72"/>
      <c r="PVK327" s="72"/>
      <c r="PVL327" s="72"/>
      <c r="PVM327" s="72"/>
      <c r="PVN327" s="72"/>
      <c r="PVO327" s="72"/>
      <c r="PVP327" s="72"/>
      <c r="PVQ327" s="72"/>
      <c r="PVR327" s="72"/>
      <c r="PVS327" s="72"/>
      <c r="PVT327" s="72"/>
      <c r="PVU327" s="72"/>
      <c r="PVV327" s="72"/>
      <c r="PVW327" s="72"/>
      <c r="PVX327" s="72"/>
      <c r="PVY327" s="72"/>
      <c r="PVZ327" s="72"/>
      <c r="PWA327" s="72"/>
      <c r="PWB327" s="72"/>
      <c r="PWC327" s="72"/>
      <c r="PWD327" s="72"/>
      <c r="PWE327" s="72"/>
      <c r="PWF327" s="72"/>
      <c r="PWG327" s="72"/>
      <c r="PWH327" s="72"/>
      <c r="PWI327" s="72"/>
      <c r="PWJ327" s="72"/>
      <c r="PWK327" s="72"/>
      <c r="PWL327" s="72"/>
      <c r="PWM327" s="72"/>
      <c r="PWN327" s="72"/>
      <c r="PWO327" s="72"/>
      <c r="PWP327" s="72"/>
      <c r="PWQ327" s="72"/>
      <c r="PWR327" s="72"/>
      <c r="PWS327" s="72"/>
      <c r="PWT327" s="72"/>
      <c r="PWU327" s="72"/>
      <c r="PWV327" s="72"/>
      <c r="PWW327" s="72"/>
      <c r="PWX327" s="72"/>
      <c r="PWY327" s="72"/>
      <c r="PWZ327" s="72"/>
      <c r="PXA327" s="72"/>
      <c r="PXB327" s="72"/>
      <c r="PXC327" s="72"/>
      <c r="PXD327" s="72"/>
      <c r="PXE327" s="72"/>
      <c r="PXF327" s="72"/>
      <c r="PXG327" s="72"/>
      <c r="PXH327" s="72"/>
      <c r="PXI327" s="72"/>
      <c r="PXJ327" s="72"/>
      <c r="PXK327" s="72"/>
      <c r="PXL327" s="72"/>
      <c r="PXM327" s="72"/>
      <c r="PXN327" s="72"/>
      <c r="PXO327" s="72"/>
      <c r="PXP327" s="72"/>
      <c r="PXQ327" s="72"/>
      <c r="PXR327" s="72"/>
      <c r="PXS327" s="72"/>
      <c r="PXT327" s="72"/>
      <c r="PXU327" s="72"/>
      <c r="PXV327" s="72"/>
      <c r="PXW327" s="72"/>
      <c r="PXX327" s="72"/>
      <c r="PXY327" s="72"/>
      <c r="PXZ327" s="72"/>
      <c r="PYA327" s="72"/>
      <c r="PYB327" s="72"/>
      <c r="PYC327" s="72"/>
      <c r="PYD327" s="72"/>
      <c r="PYE327" s="72"/>
      <c r="PYF327" s="72"/>
      <c r="PYG327" s="72"/>
      <c r="PYH327" s="72"/>
      <c r="PYI327" s="72"/>
      <c r="PYJ327" s="72"/>
      <c r="PYK327" s="72"/>
      <c r="PYL327" s="72"/>
      <c r="PYM327" s="72"/>
      <c r="PYN327" s="72"/>
      <c r="PYO327" s="72"/>
      <c r="PYP327" s="72"/>
      <c r="PYQ327" s="72"/>
      <c r="PYR327" s="72"/>
      <c r="PYS327" s="72"/>
      <c r="PYT327" s="72"/>
      <c r="PYU327" s="72"/>
      <c r="PYV327" s="72"/>
      <c r="PYW327" s="72"/>
      <c r="PYX327" s="72"/>
      <c r="PYY327" s="72"/>
      <c r="PYZ327" s="72"/>
      <c r="PZA327" s="72"/>
      <c r="PZB327" s="72"/>
      <c r="PZC327" s="72"/>
      <c r="PZD327" s="72"/>
      <c r="PZE327" s="72"/>
      <c r="PZF327" s="72"/>
      <c r="PZG327" s="72"/>
      <c r="PZH327" s="72"/>
      <c r="PZI327" s="72"/>
      <c r="PZJ327" s="72"/>
      <c r="PZK327" s="72"/>
      <c r="PZL327" s="72"/>
      <c r="PZM327" s="72"/>
      <c r="PZN327" s="72"/>
      <c r="PZO327" s="72"/>
      <c r="PZP327" s="72"/>
      <c r="PZQ327" s="72"/>
      <c r="PZR327" s="72"/>
      <c r="PZS327" s="72"/>
      <c r="PZT327" s="72"/>
      <c r="PZU327" s="72"/>
      <c r="PZV327" s="72"/>
      <c r="PZW327" s="72"/>
      <c r="PZX327" s="72"/>
      <c r="PZY327" s="72"/>
      <c r="PZZ327" s="72"/>
      <c r="QAA327" s="72"/>
      <c r="QAB327" s="72"/>
      <c r="QAC327" s="72"/>
      <c r="QAD327" s="72"/>
      <c r="QAE327" s="72"/>
      <c r="QAF327" s="72"/>
      <c r="QAG327" s="72"/>
      <c r="QAH327" s="72"/>
      <c r="QAI327" s="72"/>
      <c r="QAJ327" s="72"/>
      <c r="QAK327" s="72"/>
      <c r="QAL327" s="72"/>
      <c r="QAM327" s="72"/>
      <c r="QAN327" s="72"/>
      <c r="QAO327" s="72"/>
      <c r="QAP327" s="72"/>
      <c r="QAQ327" s="72"/>
      <c r="QAR327" s="72"/>
      <c r="QAS327" s="72"/>
      <c r="QAT327" s="72"/>
      <c r="QAU327" s="72"/>
      <c r="QAV327" s="72"/>
      <c r="QAW327" s="72"/>
      <c r="QAX327" s="72"/>
      <c r="QAY327" s="72"/>
      <c r="QAZ327" s="72"/>
      <c r="QBA327" s="72"/>
      <c r="QBB327" s="72"/>
      <c r="QBC327" s="72"/>
      <c r="QBD327" s="72"/>
      <c r="QBE327" s="72"/>
      <c r="QBF327" s="72"/>
      <c r="QBG327" s="72"/>
      <c r="QBH327" s="72"/>
      <c r="QBI327" s="72"/>
      <c r="QBJ327" s="72"/>
      <c r="QBK327" s="72"/>
      <c r="QBL327" s="72"/>
      <c r="QBM327" s="72"/>
      <c r="QBN327" s="72"/>
      <c r="QBO327" s="72"/>
      <c r="QBP327" s="72"/>
      <c r="QBQ327" s="72"/>
      <c r="QBR327" s="72"/>
      <c r="QBS327" s="72"/>
      <c r="QBT327" s="72"/>
      <c r="QBU327" s="72"/>
      <c r="QBV327" s="72"/>
      <c r="QBW327" s="72"/>
      <c r="QBX327" s="72"/>
      <c r="QBY327" s="72"/>
      <c r="QBZ327" s="72"/>
      <c r="QCA327" s="72"/>
      <c r="QCB327" s="72"/>
      <c r="QCC327" s="72"/>
      <c r="QCD327" s="72"/>
      <c r="QCE327" s="72"/>
      <c r="QCF327" s="72"/>
      <c r="QCG327" s="72"/>
      <c r="QCH327" s="72"/>
      <c r="QCI327" s="72"/>
      <c r="QCJ327" s="72"/>
      <c r="QCK327" s="72"/>
      <c r="QCL327" s="72"/>
      <c r="QCM327" s="72"/>
      <c r="QCN327" s="72"/>
      <c r="QCO327" s="72"/>
      <c r="QCP327" s="72"/>
      <c r="QCQ327" s="72"/>
      <c r="QCR327" s="72"/>
      <c r="QCS327" s="72"/>
      <c r="QCT327" s="72"/>
      <c r="QCU327" s="72"/>
      <c r="QCV327" s="72"/>
      <c r="QCW327" s="72"/>
      <c r="QCX327" s="72"/>
      <c r="QCY327" s="72"/>
      <c r="QCZ327" s="72"/>
      <c r="QDA327" s="72"/>
      <c r="QDB327" s="72"/>
      <c r="QDC327" s="72"/>
      <c r="QDD327" s="72"/>
      <c r="QDE327" s="72"/>
      <c r="QDF327" s="72"/>
      <c r="QDG327" s="72"/>
      <c r="QDH327" s="72"/>
      <c r="QDI327" s="72"/>
      <c r="QDJ327" s="72"/>
      <c r="QDK327" s="72"/>
      <c r="QDL327" s="72"/>
      <c r="QDM327" s="72"/>
      <c r="QDN327" s="72"/>
      <c r="QDO327" s="72"/>
      <c r="QDP327" s="72"/>
      <c r="QDQ327" s="72"/>
      <c r="QDR327" s="72"/>
      <c r="QDS327" s="72"/>
      <c r="QDT327" s="72"/>
      <c r="QDU327" s="72"/>
      <c r="QDV327" s="72"/>
      <c r="QDW327" s="72"/>
      <c r="QDX327" s="72"/>
      <c r="QDY327" s="72"/>
      <c r="QDZ327" s="72"/>
      <c r="QEA327" s="72"/>
      <c r="QEB327" s="72"/>
      <c r="QEC327" s="72"/>
      <c r="QED327" s="72"/>
      <c r="QEE327" s="72"/>
      <c r="QEF327" s="72"/>
      <c r="QEG327" s="72"/>
      <c r="QEH327" s="72"/>
      <c r="QEI327" s="72"/>
      <c r="QEJ327" s="72"/>
      <c r="QEK327" s="72"/>
      <c r="QEL327" s="72"/>
      <c r="QEM327" s="72"/>
      <c r="QEN327" s="72"/>
      <c r="QEO327" s="72"/>
      <c r="QEP327" s="72"/>
      <c r="QEQ327" s="72"/>
      <c r="QER327" s="72"/>
      <c r="QES327" s="72"/>
      <c r="QET327" s="72"/>
      <c r="QEU327" s="72"/>
      <c r="QEV327" s="72"/>
      <c r="QEW327" s="72"/>
      <c r="QEX327" s="72"/>
      <c r="QEY327" s="72"/>
      <c r="QEZ327" s="72"/>
      <c r="QFA327" s="72"/>
      <c r="QFB327" s="72"/>
      <c r="QFC327" s="72"/>
      <c r="QFD327" s="72"/>
      <c r="QFE327" s="72"/>
      <c r="QFF327" s="72"/>
      <c r="QFG327" s="72"/>
      <c r="QFH327" s="72"/>
      <c r="QFI327" s="72"/>
      <c r="QFJ327" s="72"/>
      <c r="QFK327" s="72"/>
      <c r="QFL327" s="72"/>
      <c r="QFM327" s="72"/>
      <c r="QFN327" s="72"/>
      <c r="QFO327" s="72"/>
      <c r="QFP327" s="72"/>
      <c r="QFQ327" s="72"/>
      <c r="QFR327" s="72"/>
      <c r="QFS327" s="72"/>
      <c r="QFT327" s="72"/>
      <c r="QFU327" s="72"/>
      <c r="QFV327" s="72"/>
      <c r="QFW327" s="72"/>
      <c r="QFX327" s="72"/>
      <c r="QFY327" s="72"/>
      <c r="QFZ327" s="72"/>
      <c r="QGA327" s="72"/>
      <c r="QGB327" s="72"/>
      <c r="QGC327" s="72"/>
      <c r="QGD327" s="72"/>
      <c r="QGE327" s="72"/>
      <c r="QGF327" s="72"/>
      <c r="QGG327" s="72"/>
      <c r="QGH327" s="72"/>
      <c r="QGI327" s="72"/>
      <c r="QGJ327" s="72"/>
      <c r="QGK327" s="72"/>
      <c r="QGL327" s="72"/>
      <c r="QGM327" s="72"/>
      <c r="QGN327" s="72"/>
      <c r="QGO327" s="72"/>
      <c r="QGP327" s="72"/>
      <c r="QGQ327" s="72"/>
      <c r="QGR327" s="72"/>
      <c r="QGS327" s="72"/>
      <c r="QGT327" s="72"/>
      <c r="QGU327" s="72"/>
      <c r="QGV327" s="72"/>
      <c r="QGW327" s="72"/>
      <c r="QGX327" s="72"/>
      <c r="QGY327" s="72"/>
      <c r="QGZ327" s="72"/>
      <c r="QHA327" s="72"/>
      <c r="QHB327" s="72"/>
      <c r="QHC327" s="72"/>
      <c r="QHD327" s="72"/>
      <c r="QHE327" s="72"/>
      <c r="QHF327" s="72"/>
      <c r="QHG327" s="72"/>
      <c r="QHH327" s="72"/>
      <c r="QHI327" s="72"/>
      <c r="QHJ327" s="72"/>
      <c r="QHK327" s="72"/>
      <c r="QHL327" s="72"/>
      <c r="QHM327" s="72"/>
      <c r="QHN327" s="72"/>
      <c r="QHO327" s="72"/>
      <c r="QHP327" s="72"/>
      <c r="QHQ327" s="72"/>
      <c r="QHR327" s="72"/>
      <c r="QHS327" s="72"/>
      <c r="QHT327" s="72"/>
      <c r="QHU327" s="72"/>
      <c r="QHV327" s="72"/>
      <c r="QHW327" s="72"/>
      <c r="QHX327" s="72"/>
      <c r="QHY327" s="72"/>
      <c r="QHZ327" s="72"/>
      <c r="QIA327" s="72"/>
      <c r="QIB327" s="72"/>
      <c r="QIC327" s="72"/>
      <c r="QID327" s="72"/>
      <c r="QIE327" s="72"/>
      <c r="QIF327" s="72"/>
      <c r="QIG327" s="72"/>
      <c r="QIH327" s="72"/>
      <c r="QII327" s="72"/>
      <c r="QIJ327" s="72"/>
      <c r="QIK327" s="72"/>
      <c r="QIL327" s="72"/>
      <c r="QIM327" s="72"/>
      <c r="QIN327" s="72"/>
      <c r="QIO327" s="72"/>
      <c r="QIP327" s="72"/>
      <c r="QIQ327" s="72"/>
      <c r="QIR327" s="72"/>
      <c r="QIS327" s="72"/>
      <c r="QIT327" s="72"/>
      <c r="QIU327" s="72"/>
      <c r="QIV327" s="72"/>
      <c r="QIW327" s="72"/>
      <c r="QIX327" s="72"/>
      <c r="QIY327" s="72"/>
      <c r="QIZ327" s="72"/>
      <c r="QJA327" s="72"/>
      <c r="QJB327" s="72"/>
      <c r="QJC327" s="72"/>
      <c r="QJD327" s="72"/>
      <c r="QJE327" s="72"/>
      <c r="QJF327" s="72"/>
      <c r="QJG327" s="72"/>
      <c r="QJH327" s="72"/>
      <c r="QJI327" s="72"/>
      <c r="QJJ327" s="72"/>
      <c r="QJK327" s="72"/>
      <c r="QJL327" s="72"/>
      <c r="QJM327" s="72"/>
      <c r="QJN327" s="72"/>
      <c r="QJO327" s="72"/>
      <c r="QJP327" s="72"/>
      <c r="QJQ327" s="72"/>
      <c r="QJR327" s="72"/>
      <c r="QJS327" s="72"/>
      <c r="QJT327" s="72"/>
      <c r="QJU327" s="72"/>
      <c r="QJV327" s="72"/>
      <c r="QJW327" s="72"/>
      <c r="QJX327" s="72"/>
      <c r="QJY327" s="72"/>
      <c r="QJZ327" s="72"/>
      <c r="QKA327" s="72"/>
      <c r="QKB327" s="72"/>
      <c r="QKC327" s="72"/>
      <c r="QKD327" s="72"/>
      <c r="QKE327" s="72"/>
      <c r="QKF327" s="72"/>
      <c r="QKG327" s="72"/>
      <c r="QKH327" s="72"/>
      <c r="QKI327" s="72"/>
      <c r="QKJ327" s="72"/>
      <c r="QKK327" s="72"/>
      <c r="QKL327" s="72"/>
      <c r="QKM327" s="72"/>
      <c r="QKN327" s="72"/>
      <c r="QKO327" s="72"/>
      <c r="QKP327" s="72"/>
      <c r="QKQ327" s="72"/>
      <c r="QKR327" s="72"/>
      <c r="QKS327" s="72"/>
      <c r="QKT327" s="72"/>
      <c r="QKU327" s="72"/>
      <c r="QKV327" s="72"/>
      <c r="QKW327" s="72"/>
      <c r="QKX327" s="72"/>
      <c r="QKY327" s="72"/>
      <c r="QKZ327" s="72"/>
      <c r="QLA327" s="72"/>
      <c r="QLB327" s="72"/>
      <c r="QLC327" s="72"/>
      <c r="QLD327" s="72"/>
      <c r="QLE327" s="72"/>
      <c r="QLF327" s="72"/>
      <c r="QLG327" s="72"/>
      <c r="QLH327" s="72"/>
      <c r="QLI327" s="72"/>
      <c r="QLJ327" s="72"/>
      <c r="QLK327" s="72"/>
      <c r="QLL327" s="72"/>
      <c r="QLM327" s="72"/>
      <c r="QLN327" s="72"/>
      <c r="QLO327" s="72"/>
      <c r="QLP327" s="72"/>
      <c r="QLQ327" s="72"/>
      <c r="QLR327" s="72"/>
      <c r="QLS327" s="72"/>
      <c r="QLT327" s="72"/>
      <c r="QLU327" s="72"/>
      <c r="QLV327" s="72"/>
      <c r="QLW327" s="72"/>
      <c r="QLX327" s="72"/>
      <c r="QLY327" s="72"/>
      <c r="QLZ327" s="72"/>
      <c r="QMA327" s="72"/>
      <c r="QMB327" s="72"/>
      <c r="QMC327" s="72"/>
      <c r="QMD327" s="72"/>
      <c r="QME327" s="72"/>
      <c r="QMF327" s="72"/>
      <c r="QMG327" s="72"/>
      <c r="QMH327" s="72"/>
      <c r="QMI327" s="72"/>
      <c r="QMJ327" s="72"/>
      <c r="QMK327" s="72"/>
      <c r="QML327" s="72"/>
      <c r="QMM327" s="72"/>
      <c r="QMN327" s="72"/>
      <c r="QMO327" s="72"/>
      <c r="QMP327" s="72"/>
      <c r="QMQ327" s="72"/>
      <c r="QMR327" s="72"/>
      <c r="QMS327" s="72"/>
      <c r="QMT327" s="72"/>
      <c r="QMU327" s="72"/>
      <c r="QMV327" s="72"/>
      <c r="QMW327" s="72"/>
      <c r="QMX327" s="72"/>
      <c r="QMY327" s="72"/>
      <c r="QMZ327" s="72"/>
      <c r="QNA327" s="72"/>
      <c r="QNB327" s="72"/>
      <c r="QNC327" s="72"/>
      <c r="QND327" s="72"/>
      <c r="QNE327" s="72"/>
      <c r="QNF327" s="72"/>
      <c r="QNG327" s="72"/>
      <c r="QNH327" s="72"/>
      <c r="QNI327" s="72"/>
      <c r="QNJ327" s="72"/>
      <c r="QNK327" s="72"/>
      <c r="QNL327" s="72"/>
      <c r="QNM327" s="72"/>
      <c r="QNN327" s="72"/>
      <c r="QNO327" s="72"/>
      <c r="QNP327" s="72"/>
      <c r="QNQ327" s="72"/>
      <c r="QNR327" s="72"/>
      <c r="QNS327" s="72"/>
      <c r="QNT327" s="72"/>
      <c r="QNU327" s="72"/>
      <c r="QNV327" s="72"/>
      <c r="QNW327" s="72"/>
      <c r="QNX327" s="72"/>
      <c r="QNY327" s="72"/>
      <c r="QNZ327" s="72"/>
      <c r="QOA327" s="72"/>
      <c r="QOB327" s="72"/>
      <c r="QOC327" s="72"/>
      <c r="QOD327" s="72"/>
      <c r="QOE327" s="72"/>
      <c r="QOF327" s="72"/>
      <c r="QOG327" s="72"/>
      <c r="QOH327" s="72"/>
      <c r="QOI327" s="72"/>
      <c r="QOJ327" s="72"/>
      <c r="QOK327" s="72"/>
      <c r="QOL327" s="72"/>
      <c r="QOM327" s="72"/>
      <c r="QON327" s="72"/>
      <c r="QOO327" s="72"/>
      <c r="QOP327" s="72"/>
      <c r="QOQ327" s="72"/>
      <c r="QOR327" s="72"/>
      <c r="QOS327" s="72"/>
      <c r="QOT327" s="72"/>
      <c r="QOU327" s="72"/>
      <c r="QOV327" s="72"/>
      <c r="QOW327" s="72"/>
      <c r="QOX327" s="72"/>
      <c r="QOY327" s="72"/>
      <c r="QOZ327" s="72"/>
      <c r="QPA327" s="72"/>
      <c r="QPB327" s="72"/>
      <c r="QPC327" s="72"/>
      <c r="QPD327" s="72"/>
      <c r="QPE327" s="72"/>
      <c r="QPF327" s="72"/>
      <c r="QPG327" s="72"/>
      <c r="QPH327" s="72"/>
      <c r="QPI327" s="72"/>
      <c r="QPJ327" s="72"/>
      <c r="QPK327" s="72"/>
      <c r="QPL327" s="72"/>
      <c r="QPM327" s="72"/>
      <c r="QPN327" s="72"/>
      <c r="QPO327" s="72"/>
      <c r="QPP327" s="72"/>
      <c r="QPQ327" s="72"/>
      <c r="QPR327" s="72"/>
      <c r="QPS327" s="72"/>
      <c r="QPT327" s="72"/>
      <c r="QPU327" s="72"/>
      <c r="QPV327" s="72"/>
      <c r="QPW327" s="72"/>
      <c r="QPX327" s="72"/>
      <c r="QPY327" s="72"/>
      <c r="QPZ327" s="72"/>
      <c r="QQA327" s="72"/>
      <c r="QQB327" s="72"/>
      <c r="QQC327" s="72"/>
      <c r="QQD327" s="72"/>
      <c r="QQE327" s="72"/>
      <c r="QQF327" s="72"/>
      <c r="QQG327" s="72"/>
      <c r="QQH327" s="72"/>
      <c r="QQI327" s="72"/>
      <c r="QQJ327" s="72"/>
      <c r="QQK327" s="72"/>
      <c r="QQL327" s="72"/>
      <c r="QQM327" s="72"/>
      <c r="QQN327" s="72"/>
      <c r="QQO327" s="72"/>
      <c r="QQP327" s="72"/>
      <c r="QQQ327" s="72"/>
      <c r="QQR327" s="72"/>
      <c r="QQS327" s="72"/>
      <c r="QQT327" s="72"/>
      <c r="QQU327" s="72"/>
      <c r="QQV327" s="72"/>
      <c r="QQW327" s="72"/>
      <c r="QQX327" s="72"/>
      <c r="QQY327" s="72"/>
      <c r="QQZ327" s="72"/>
      <c r="QRA327" s="72"/>
      <c r="QRB327" s="72"/>
      <c r="QRC327" s="72"/>
      <c r="QRD327" s="72"/>
      <c r="QRE327" s="72"/>
      <c r="QRF327" s="72"/>
      <c r="QRG327" s="72"/>
      <c r="QRH327" s="72"/>
      <c r="QRI327" s="72"/>
      <c r="QRJ327" s="72"/>
      <c r="QRK327" s="72"/>
      <c r="QRL327" s="72"/>
      <c r="QRM327" s="72"/>
      <c r="QRN327" s="72"/>
      <c r="QRO327" s="72"/>
      <c r="QRP327" s="72"/>
      <c r="QRQ327" s="72"/>
      <c r="QRR327" s="72"/>
      <c r="QRS327" s="72"/>
      <c r="QRT327" s="72"/>
      <c r="QRU327" s="72"/>
      <c r="QRV327" s="72"/>
      <c r="QRW327" s="72"/>
      <c r="QRX327" s="72"/>
      <c r="QRY327" s="72"/>
      <c r="QRZ327" s="72"/>
      <c r="QSA327" s="72"/>
      <c r="QSB327" s="72"/>
      <c r="QSC327" s="72"/>
      <c r="QSD327" s="72"/>
      <c r="QSE327" s="72"/>
      <c r="QSF327" s="72"/>
      <c r="QSG327" s="72"/>
      <c r="QSH327" s="72"/>
      <c r="QSI327" s="72"/>
      <c r="QSJ327" s="72"/>
      <c r="QSK327" s="72"/>
      <c r="QSL327" s="72"/>
      <c r="QSM327" s="72"/>
      <c r="QSN327" s="72"/>
      <c r="QSO327" s="72"/>
      <c r="QSP327" s="72"/>
      <c r="QSQ327" s="72"/>
      <c r="QSR327" s="72"/>
      <c r="QSS327" s="72"/>
      <c r="QST327" s="72"/>
      <c r="QSU327" s="72"/>
      <c r="QSV327" s="72"/>
      <c r="QSW327" s="72"/>
      <c r="QSX327" s="72"/>
      <c r="QSY327" s="72"/>
      <c r="QSZ327" s="72"/>
      <c r="QTA327" s="72"/>
      <c r="QTB327" s="72"/>
      <c r="QTC327" s="72"/>
      <c r="QTD327" s="72"/>
      <c r="QTE327" s="72"/>
      <c r="QTF327" s="72"/>
      <c r="QTG327" s="72"/>
      <c r="QTH327" s="72"/>
      <c r="QTI327" s="72"/>
      <c r="QTJ327" s="72"/>
      <c r="QTK327" s="72"/>
      <c r="QTL327" s="72"/>
      <c r="QTM327" s="72"/>
      <c r="QTN327" s="72"/>
      <c r="QTO327" s="72"/>
      <c r="QTP327" s="72"/>
      <c r="QTQ327" s="72"/>
      <c r="QTR327" s="72"/>
      <c r="QTS327" s="72"/>
      <c r="QTT327" s="72"/>
      <c r="QTU327" s="72"/>
      <c r="QTV327" s="72"/>
      <c r="QTW327" s="72"/>
      <c r="QTX327" s="72"/>
      <c r="QTY327" s="72"/>
      <c r="QTZ327" s="72"/>
      <c r="QUA327" s="72"/>
      <c r="QUB327" s="72"/>
      <c r="QUC327" s="72"/>
      <c r="QUD327" s="72"/>
      <c r="QUE327" s="72"/>
      <c r="QUF327" s="72"/>
      <c r="QUG327" s="72"/>
      <c r="QUH327" s="72"/>
      <c r="QUI327" s="72"/>
      <c r="QUJ327" s="72"/>
      <c r="QUK327" s="72"/>
      <c r="QUL327" s="72"/>
      <c r="QUM327" s="72"/>
      <c r="QUN327" s="72"/>
      <c r="QUO327" s="72"/>
      <c r="QUP327" s="72"/>
      <c r="QUQ327" s="72"/>
      <c r="QUR327" s="72"/>
      <c r="QUS327" s="72"/>
      <c r="QUT327" s="72"/>
      <c r="QUU327" s="72"/>
      <c r="QUV327" s="72"/>
      <c r="QUW327" s="72"/>
      <c r="QUX327" s="72"/>
      <c r="QUY327" s="72"/>
      <c r="QUZ327" s="72"/>
      <c r="QVA327" s="72"/>
      <c r="QVB327" s="72"/>
      <c r="QVC327" s="72"/>
      <c r="QVD327" s="72"/>
      <c r="QVE327" s="72"/>
      <c r="QVF327" s="72"/>
      <c r="QVG327" s="72"/>
      <c r="QVH327" s="72"/>
      <c r="QVI327" s="72"/>
      <c r="QVJ327" s="72"/>
      <c r="QVK327" s="72"/>
      <c r="QVL327" s="72"/>
      <c r="QVM327" s="72"/>
      <c r="QVN327" s="72"/>
      <c r="QVO327" s="72"/>
      <c r="QVP327" s="72"/>
      <c r="QVQ327" s="72"/>
      <c r="QVR327" s="72"/>
      <c r="QVS327" s="72"/>
      <c r="QVT327" s="72"/>
      <c r="QVU327" s="72"/>
      <c r="QVV327" s="72"/>
      <c r="QVW327" s="72"/>
      <c r="QVX327" s="72"/>
      <c r="QVY327" s="72"/>
      <c r="QVZ327" s="72"/>
      <c r="QWA327" s="72"/>
      <c r="QWB327" s="72"/>
      <c r="QWC327" s="72"/>
      <c r="QWD327" s="72"/>
      <c r="QWE327" s="72"/>
      <c r="QWF327" s="72"/>
      <c r="QWG327" s="72"/>
      <c r="QWH327" s="72"/>
      <c r="QWI327" s="72"/>
      <c r="QWJ327" s="72"/>
      <c r="QWK327" s="72"/>
      <c r="QWL327" s="72"/>
      <c r="QWM327" s="72"/>
      <c r="QWN327" s="72"/>
      <c r="QWO327" s="72"/>
      <c r="QWP327" s="72"/>
      <c r="QWQ327" s="72"/>
      <c r="QWR327" s="72"/>
      <c r="QWS327" s="72"/>
      <c r="QWT327" s="72"/>
      <c r="QWU327" s="72"/>
      <c r="QWV327" s="72"/>
      <c r="QWW327" s="72"/>
      <c r="QWX327" s="72"/>
      <c r="QWY327" s="72"/>
      <c r="QWZ327" s="72"/>
      <c r="QXA327" s="72"/>
      <c r="QXB327" s="72"/>
      <c r="QXC327" s="72"/>
      <c r="QXD327" s="72"/>
      <c r="QXE327" s="72"/>
      <c r="QXF327" s="72"/>
      <c r="QXG327" s="72"/>
      <c r="QXH327" s="72"/>
      <c r="QXI327" s="72"/>
      <c r="QXJ327" s="72"/>
      <c r="QXK327" s="72"/>
      <c r="QXL327" s="72"/>
      <c r="QXM327" s="72"/>
      <c r="QXN327" s="72"/>
      <c r="QXO327" s="72"/>
      <c r="QXP327" s="72"/>
      <c r="QXQ327" s="72"/>
      <c r="QXR327" s="72"/>
      <c r="QXS327" s="72"/>
      <c r="QXT327" s="72"/>
      <c r="QXU327" s="72"/>
      <c r="QXV327" s="72"/>
      <c r="QXW327" s="72"/>
      <c r="QXX327" s="72"/>
      <c r="QXY327" s="72"/>
      <c r="QXZ327" s="72"/>
      <c r="QYA327" s="72"/>
      <c r="QYB327" s="72"/>
      <c r="QYC327" s="72"/>
      <c r="QYD327" s="72"/>
      <c r="QYE327" s="72"/>
      <c r="QYF327" s="72"/>
      <c r="QYG327" s="72"/>
      <c r="QYH327" s="72"/>
      <c r="QYI327" s="72"/>
      <c r="QYJ327" s="72"/>
      <c r="QYK327" s="72"/>
      <c r="QYL327" s="72"/>
      <c r="QYM327" s="72"/>
      <c r="QYN327" s="72"/>
      <c r="QYO327" s="72"/>
      <c r="QYP327" s="72"/>
      <c r="QYQ327" s="72"/>
      <c r="QYR327" s="72"/>
      <c r="QYS327" s="72"/>
      <c r="QYT327" s="72"/>
      <c r="QYU327" s="72"/>
      <c r="QYV327" s="72"/>
      <c r="QYW327" s="72"/>
      <c r="QYX327" s="72"/>
      <c r="QYY327" s="72"/>
      <c r="QYZ327" s="72"/>
      <c r="QZA327" s="72"/>
      <c r="QZB327" s="72"/>
      <c r="QZC327" s="72"/>
      <c r="QZD327" s="72"/>
      <c r="QZE327" s="72"/>
      <c r="QZF327" s="72"/>
      <c r="QZG327" s="72"/>
      <c r="QZH327" s="72"/>
      <c r="QZI327" s="72"/>
      <c r="QZJ327" s="72"/>
      <c r="QZK327" s="72"/>
      <c r="QZL327" s="72"/>
      <c r="QZM327" s="72"/>
      <c r="QZN327" s="72"/>
      <c r="QZO327" s="72"/>
      <c r="QZP327" s="72"/>
      <c r="QZQ327" s="72"/>
      <c r="QZR327" s="72"/>
      <c r="QZS327" s="72"/>
      <c r="QZT327" s="72"/>
      <c r="QZU327" s="72"/>
      <c r="QZV327" s="72"/>
      <c r="QZW327" s="72"/>
      <c r="QZX327" s="72"/>
      <c r="QZY327" s="72"/>
      <c r="QZZ327" s="72"/>
      <c r="RAA327" s="72"/>
      <c r="RAB327" s="72"/>
      <c r="RAC327" s="72"/>
      <c r="RAD327" s="72"/>
      <c r="RAE327" s="72"/>
      <c r="RAF327" s="72"/>
      <c r="RAG327" s="72"/>
      <c r="RAH327" s="72"/>
      <c r="RAI327" s="72"/>
      <c r="RAJ327" s="72"/>
      <c r="RAK327" s="72"/>
      <c r="RAL327" s="72"/>
      <c r="RAM327" s="72"/>
      <c r="RAN327" s="72"/>
      <c r="RAO327" s="72"/>
      <c r="RAP327" s="72"/>
      <c r="RAQ327" s="72"/>
      <c r="RAR327" s="72"/>
      <c r="RAS327" s="72"/>
      <c r="RAT327" s="72"/>
      <c r="RAU327" s="72"/>
      <c r="RAV327" s="72"/>
      <c r="RAW327" s="72"/>
      <c r="RAX327" s="72"/>
      <c r="RAY327" s="72"/>
      <c r="RAZ327" s="72"/>
      <c r="RBA327" s="72"/>
      <c r="RBB327" s="72"/>
      <c r="RBC327" s="72"/>
      <c r="RBD327" s="72"/>
      <c r="RBE327" s="72"/>
      <c r="RBF327" s="72"/>
      <c r="RBG327" s="72"/>
      <c r="RBH327" s="72"/>
      <c r="RBI327" s="72"/>
      <c r="RBJ327" s="72"/>
      <c r="RBK327" s="72"/>
      <c r="RBL327" s="72"/>
      <c r="RBM327" s="72"/>
      <c r="RBN327" s="72"/>
      <c r="RBO327" s="72"/>
      <c r="RBP327" s="72"/>
      <c r="RBQ327" s="72"/>
      <c r="RBR327" s="72"/>
      <c r="RBS327" s="72"/>
      <c r="RBT327" s="72"/>
      <c r="RBU327" s="72"/>
      <c r="RBV327" s="72"/>
      <c r="RBW327" s="72"/>
      <c r="RBX327" s="72"/>
      <c r="RBY327" s="72"/>
      <c r="RBZ327" s="72"/>
      <c r="RCA327" s="72"/>
      <c r="RCB327" s="72"/>
      <c r="RCC327" s="72"/>
      <c r="RCD327" s="72"/>
      <c r="RCE327" s="72"/>
      <c r="RCF327" s="72"/>
      <c r="RCG327" s="72"/>
      <c r="RCH327" s="72"/>
      <c r="RCI327" s="72"/>
      <c r="RCJ327" s="72"/>
      <c r="RCK327" s="72"/>
      <c r="RCL327" s="72"/>
      <c r="RCM327" s="72"/>
      <c r="RCN327" s="72"/>
      <c r="RCO327" s="72"/>
      <c r="RCP327" s="72"/>
      <c r="RCQ327" s="72"/>
      <c r="RCR327" s="72"/>
      <c r="RCS327" s="72"/>
      <c r="RCT327" s="72"/>
      <c r="RCU327" s="72"/>
      <c r="RCV327" s="72"/>
      <c r="RCW327" s="72"/>
      <c r="RCX327" s="72"/>
      <c r="RCY327" s="72"/>
      <c r="RCZ327" s="72"/>
      <c r="RDA327" s="72"/>
      <c r="RDB327" s="72"/>
      <c r="RDC327" s="72"/>
      <c r="RDD327" s="72"/>
      <c r="RDE327" s="72"/>
      <c r="RDF327" s="72"/>
      <c r="RDG327" s="72"/>
      <c r="RDH327" s="72"/>
      <c r="RDI327" s="72"/>
      <c r="RDJ327" s="72"/>
      <c r="RDK327" s="72"/>
      <c r="RDL327" s="72"/>
      <c r="RDM327" s="72"/>
      <c r="RDN327" s="72"/>
      <c r="RDO327" s="72"/>
      <c r="RDP327" s="72"/>
      <c r="RDQ327" s="72"/>
      <c r="RDR327" s="72"/>
      <c r="RDS327" s="72"/>
      <c r="RDT327" s="72"/>
      <c r="RDU327" s="72"/>
      <c r="RDV327" s="72"/>
      <c r="RDW327" s="72"/>
      <c r="RDX327" s="72"/>
      <c r="RDY327" s="72"/>
      <c r="RDZ327" s="72"/>
      <c r="REA327" s="72"/>
      <c r="REB327" s="72"/>
      <c r="REC327" s="72"/>
      <c r="RED327" s="72"/>
      <c r="REE327" s="72"/>
      <c r="REF327" s="72"/>
      <c r="REG327" s="72"/>
      <c r="REH327" s="72"/>
      <c r="REI327" s="72"/>
      <c r="REJ327" s="72"/>
      <c r="REK327" s="72"/>
      <c r="REL327" s="72"/>
      <c r="REM327" s="72"/>
      <c r="REN327" s="72"/>
      <c r="REO327" s="72"/>
      <c r="REP327" s="72"/>
      <c r="REQ327" s="72"/>
      <c r="RER327" s="72"/>
      <c r="RES327" s="72"/>
      <c r="RET327" s="72"/>
      <c r="REU327" s="72"/>
      <c r="REV327" s="72"/>
      <c r="REW327" s="72"/>
      <c r="REX327" s="72"/>
      <c r="REY327" s="72"/>
      <c r="REZ327" s="72"/>
      <c r="RFA327" s="72"/>
      <c r="RFB327" s="72"/>
      <c r="RFC327" s="72"/>
      <c r="RFD327" s="72"/>
      <c r="RFE327" s="72"/>
      <c r="RFF327" s="72"/>
      <c r="RFG327" s="72"/>
      <c r="RFH327" s="72"/>
      <c r="RFI327" s="72"/>
      <c r="RFJ327" s="72"/>
      <c r="RFK327" s="72"/>
      <c r="RFL327" s="72"/>
      <c r="RFM327" s="72"/>
      <c r="RFN327" s="72"/>
      <c r="RFO327" s="72"/>
      <c r="RFP327" s="72"/>
      <c r="RFQ327" s="72"/>
      <c r="RFR327" s="72"/>
      <c r="RFS327" s="72"/>
      <c r="RFT327" s="72"/>
      <c r="RFU327" s="72"/>
      <c r="RFV327" s="72"/>
      <c r="RFW327" s="72"/>
      <c r="RFX327" s="72"/>
      <c r="RFY327" s="72"/>
      <c r="RFZ327" s="72"/>
      <c r="RGA327" s="72"/>
      <c r="RGB327" s="72"/>
      <c r="RGC327" s="72"/>
      <c r="RGD327" s="72"/>
      <c r="RGE327" s="72"/>
      <c r="RGF327" s="72"/>
      <c r="RGG327" s="72"/>
      <c r="RGH327" s="72"/>
      <c r="RGI327" s="72"/>
      <c r="RGJ327" s="72"/>
      <c r="RGK327" s="72"/>
      <c r="RGL327" s="72"/>
      <c r="RGM327" s="72"/>
      <c r="RGN327" s="72"/>
      <c r="RGO327" s="72"/>
      <c r="RGP327" s="72"/>
      <c r="RGQ327" s="72"/>
      <c r="RGR327" s="72"/>
      <c r="RGS327" s="72"/>
      <c r="RGT327" s="72"/>
      <c r="RGU327" s="72"/>
      <c r="RGV327" s="72"/>
      <c r="RGW327" s="72"/>
      <c r="RGX327" s="72"/>
      <c r="RGY327" s="72"/>
      <c r="RGZ327" s="72"/>
      <c r="RHA327" s="72"/>
      <c r="RHB327" s="72"/>
      <c r="RHC327" s="72"/>
      <c r="RHD327" s="72"/>
      <c r="RHE327" s="72"/>
      <c r="RHF327" s="72"/>
      <c r="RHG327" s="72"/>
      <c r="RHH327" s="72"/>
      <c r="RHI327" s="72"/>
      <c r="RHJ327" s="72"/>
      <c r="RHK327" s="72"/>
      <c r="RHL327" s="72"/>
      <c r="RHM327" s="72"/>
      <c r="RHN327" s="72"/>
      <c r="RHO327" s="72"/>
      <c r="RHP327" s="72"/>
      <c r="RHQ327" s="72"/>
      <c r="RHR327" s="72"/>
      <c r="RHS327" s="72"/>
      <c r="RHT327" s="72"/>
      <c r="RHU327" s="72"/>
      <c r="RHV327" s="72"/>
      <c r="RHW327" s="72"/>
      <c r="RHX327" s="72"/>
      <c r="RHY327" s="72"/>
      <c r="RHZ327" s="72"/>
      <c r="RIA327" s="72"/>
      <c r="RIB327" s="72"/>
      <c r="RIC327" s="72"/>
      <c r="RID327" s="72"/>
      <c r="RIE327" s="72"/>
      <c r="RIF327" s="72"/>
      <c r="RIG327" s="72"/>
      <c r="RIH327" s="72"/>
      <c r="RII327" s="72"/>
      <c r="RIJ327" s="72"/>
      <c r="RIK327" s="72"/>
      <c r="RIL327" s="72"/>
      <c r="RIM327" s="72"/>
      <c r="RIN327" s="72"/>
      <c r="RIO327" s="72"/>
      <c r="RIP327" s="72"/>
      <c r="RIQ327" s="72"/>
      <c r="RIR327" s="72"/>
      <c r="RIS327" s="72"/>
      <c r="RIT327" s="72"/>
      <c r="RIU327" s="72"/>
      <c r="RIV327" s="72"/>
      <c r="RIW327" s="72"/>
      <c r="RIX327" s="72"/>
      <c r="RIY327" s="72"/>
      <c r="RIZ327" s="72"/>
      <c r="RJA327" s="72"/>
      <c r="RJB327" s="72"/>
      <c r="RJC327" s="72"/>
      <c r="RJD327" s="72"/>
      <c r="RJE327" s="72"/>
      <c r="RJF327" s="72"/>
      <c r="RJG327" s="72"/>
      <c r="RJH327" s="72"/>
      <c r="RJI327" s="72"/>
      <c r="RJJ327" s="72"/>
      <c r="RJK327" s="72"/>
      <c r="RJL327" s="72"/>
      <c r="RJM327" s="72"/>
      <c r="RJN327" s="72"/>
      <c r="RJO327" s="72"/>
      <c r="RJP327" s="72"/>
      <c r="RJQ327" s="72"/>
      <c r="RJR327" s="72"/>
      <c r="RJS327" s="72"/>
      <c r="RJT327" s="72"/>
      <c r="RJU327" s="72"/>
      <c r="RJV327" s="72"/>
      <c r="RJW327" s="72"/>
      <c r="RJX327" s="72"/>
      <c r="RJY327" s="72"/>
      <c r="RJZ327" s="72"/>
      <c r="RKA327" s="72"/>
      <c r="RKB327" s="72"/>
      <c r="RKC327" s="72"/>
      <c r="RKD327" s="72"/>
      <c r="RKE327" s="72"/>
      <c r="RKF327" s="72"/>
      <c r="RKG327" s="72"/>
      <c r="RKH327" s="72"/>
      <c r="RKI327" s="72"/>
      <c r="RKJ327" s="72"/>
      <c r="RKK327" s="72"/>
      <c r="RKL327" s="72"/>
      <c r="RKM327" s="72"/>
      <c r="RKN327" s="72"/>
      <c r="RKO327" s="72"/>
      <c r="RKP327" s="72"/>
      <c r="RKQ327" s="72"/>
      <c r="RKR327" s="72"/>
      <c r="RKS327" s="72"/>
      <c r="RKT327" s="72"/>
      <c r="RKU327" s="72"/>
      <c r="RKV327" s="72"/>
      <c r="RKW327" s="72"/>
      <c r="RKX327" s="72"/>
      <c r="RKY327" s="72"/>
      <c r="RKZ327" s="72"/>
      <c r="RLA327" s="72"/>
      <c r="RLB327" s="72"/>
      <c r="RLC327" s="72"/>
      <c r="RLD327" s="72"/>
      <c r="RLE327" s="72"/>
      <c r="RLF327" s="72"/>
      <c r="RLG327" s="72"/>
      <c r="RLH327" s="72"/>
      <c r="RLI327" s="72"/>
      <c r="RLJ327" s="72"/>
      <c r="RLK327" s="72"/>
      <c r="RLL327" s="72"/>
      <c r="RLM327" s="72"/>
      <c r="RLN327" s="72"/>
      <c r="RLO327" s="72"/>
      <c r="RLP327" s="72"/>
      <c r="RLQ327" s="72"/>
      <c r="RLR327" s="72"/>
      <c r="RLS327" s="72"/>
      <c r="RLT327" s="72"/>
      <c r="RLU327" s="72"/>
      <c r="RLV327" s="72"/>
      <c r="RLW327" s="72"/>
      <c r="RLX327" s="72"/>
      <c r="RLY327" s="72"/>
      <c r="RLZ327" s="72"/>
      <c r="RMA327" s="72"/>
      <c r="RMB327" s="72"/>
      <c r="RMC327" s="72"/>
      <c r="RMD327" s="72"/>
      <c r="RME327" s="72"/>
      <c r="RMF327" s="72"/>
      <c r="RMG327" s="72"/>
      <c r="RMH327" s="72"/>
      <c r="RMI327" s="72"/>
      <c r="RMJ327" s="72"/>
      <c r="RMK327" s="72"/>
      <c r="RML327" s="72"/>
      <c r="RMM327" s="72"/>
      <c r="RMN327" s="72"/>
      <c r="RMO327" s="72"/>
      <c r="RMP327" s="72"/>
      <c r="RMQ327" s="72"/>
      <c r="RMR327" s="72"/>
      <c r="RMS327" s="72"/>
      <c r="RMT327" s="72"/>
      <c r="RMU327" s="72"/>
      <c r="RMV327" s="72"/>
      <c r="RMW327" s="72"/>
      <c r="RMX327" s="72"/>
      <c r="RMY327" s="72"/>
      <c r="RMZ327" s="72"/>
      <c r="RNA327" s="72"/>
      <c r="RNB327" s="72"/>
      <c r="RNC327" s="72"/>
      <c r="RND327" s="72"/>
      <c r="RNE327" s="72"/>
      <c r="RNF327" s="72"/>
      <c r="RNG327" s="72"/>
      <c r="RNH327" s="72"/>
      <c r="RNI327" s="72"/>
      <c r="RNJ327" s="72"/>
      <c r="RNK327" s="72"/>
      <c r="RNL327" s="72"/>
      <c r="RNM327" s="72"/>
      <c r="RNN327" s="72"/>
      <c r="RNO327" s="72"/>
      <c r="RNP327" s="72"/>
      <c r="RNQ327" s="72"/>
      <c r="RNR327" s="72"/>
      <c r="RNS327" s="72"/>
      <c r="RNT327" s="72"/>
      <c r="RNU327" s="72"/>
      <c r="RNV327" s="72"/>
      <c r="RNW327" s="72"/>
      <c r="RNX327" s="72"/>
      <c r="RNY327" s="72"/>
      <c r="RNZ327" s="72"/>
      <c r="ROA327" s="72"/>
      <c r="ROB327" s="72"/>
      <c r="ROC327" s="72"/>
      <c r="ROD327" s="72"/>
      <c r="ROE327" s="72"/>
      <c r="ROF327" s="72"/>
      <c r="ROG327" s="72"/>
      <c r="ROH327" s="72"/>
      <c r="ROI327" s="72"/>
      <c r="ROJ327" s="72"/>
      <c r="ROK327" s="72"/>
      <c r="ROL327" s="72"/>
      <c r="ROM327" s="72"/>
      <c r="RON327" s="72"/>
      <c r="ROO327" s="72"/>
      <c r="ROP327" s="72"/>
      <c r="ROQ327" s="72"/>
      <c r="ROR327" s="72"/>
      <c r="ROS327" s="72"/>
      <c r="ROT327" s="72"/>
      <c r="ROU327" s="72"/>
      <c r="ROV327" s="72"/>
      <c r="ROW327" s="72"/>
      <c r="ROX327" s="72"/>
      <c r="ROY327" s="72"/>
      <c r="ROZ327" s="72"/>
      <c r="RPA327" s="72"/>
      <c r="RPB327" s="72"/>
      <c r="RPC327" s="72"/>
      <c r="RPD327" s="72"/>
      <c r="RPE327" s="72"/>
      <c r="RPF327" s="72"/>
      <c r="RPG327" s="72"/>
      <c r="RPH327" s="72"/>
      <c r="RPI327" s="72"/>
      <c r="RPJ327" s="72"/>
      <c r="RPK327" s="72"/>
      <c r="RPL327" s="72"/>
      <c r="RPM327" s="72"/>
      <c r="RPN327" s="72"/>
      <c r="RPO327" s="72"/>
      <c r="RPP327" s="72"/>
      <c r="RPQ327" s="72"/>
      <c r="RPR327" s="72"/>
      <c r="RPS327" s="72"/>
      <c r="RPT327" s="72"/>
      <c r="RPU327" s="72"/>
      <c r="RPV327" s="72"/>
      <c r="RPW327" s="72"/>
      <c r="RPX327" s="72"/>
      <c r="RPY327" s="72"/>
      <c r="RPZ327" s="72"/>
      <c r="RQA327" s="72"/>
      <c r="RQB327" s="72"/>
      <c r="RQC327" s="72"/>
      <c r="RQD327" s="72"/>
      <c r="RQE327" s="72"/>
      <c r="RQF327" s="72"/>
      <c r="RQG327" s="72"/>
      <c r="RQH327" s="72"/>
      <c r="RQI327" s="72"/>
      <c r="RQJ327" s="72"/>
      <c r="RQK327" s="72"/>
      <c r="RQL327" s="72"/>
      <c r="RQM327" s="72"/>
      <c r="RQN327" s="72"/>
      <c r="RQO327" s="72"/>
      <c r="RQP327" s="72"/>
      <c r="RQQ327" s="72"/>
      <c r="RQR327" s="72"/>
      <c r="RQS327" s="72"/>
      <c r="RQT327" s="72"/>
      <c r="RQU327" s="72"/>
      <c r="RQV327" s="72"/>
      <c r="RQW327" s="72"/>
      <c r="RQX327" s="72"/>
      <c r="RQY327" s="72"/>
      <c r="RQZ327" s="72"/>
      <c r="RRA327" s="72"/>
      <c r="RRB327" s="72"/>
      <c r="RRC327" s="72"/>
      <c r="RRD327" s="72"/>
      <c r="RRE327" s="72"/>
      <c r="RRF327" s="72"/>
      <c r="RRG327" s="72"/>
      <c r="RRH327" s="72"/>
      <c r="RRI327" s="72"/>
      <c r="RRJ327" s="72"/>
      <c r="RRK327" s="72"/>
      <c r="RRL327" s="72"/>
      <c r="RRM327" s="72"/>
      <c r="RRN327" s="72"/>
      <c r="RRO327" s="72"/>
      <c r="RRP327" s="72"/>
      <c r="RRQ327" s="72"/>
      <c r="RRR327" s="72"/>
      <c r="RRS327" s="72"/>
      <c r="RRT327" s="72"/>
      <c r="RRU327" s="72"/>
      <c r="RRV327" s="72"/>
      <c r="RRW327" s="72"/>
      <c r="RRX327" s="72"/>
      <c r="RRY327" s="72"/>
      <c r="RRZ327" s="72"/>
      <c r="RSA327" s="72"/>
      <c r="RSB327" s="72"/>
      <c r="RSC327" s="72"/>
      <c r="RSD327" s="72"/>
      <c r="RSE327" s="72"/>
      <c r="RSF327" s="72"/>
      <c r="RSG327" s="72"/>
      <c r="RSH327" s="72"/>
      <c r="RSI327" s="72"/>
      <c r="RSJ327" s="72"/>
      <c r="RSK327" s="72"/>
      <c r="RSL327" s="72"/>
      <c r="RSM327" s="72"/>
      <c r="RSN327" s="72"/>
      <c r="RSO327" s="72"/>
      <c r="RSP327" s="72"/>
      <c r="RSQ327" s="72"/>
      <c r="RSR327" s="72"/>
      <c r="RSS327" s="72"/>
      <c r="RST327" s="72"/>
      <c r="RSU327" s="72"/>
      <c r="RSV327" s="72"/>
      <c r="RSW327" s="72"/>
      <c r="RSX327" s="72"/>
      <c r="RSY327" s="72"/>
      <c r="RSZ327" s="72"/>
      <c r="RTA327" s="72"/>
      <c r="RTB327" s="72"/>
      <c r="RTC327" s="72"/>
      <c r="RTD327" s="72"/>
      <c r="RTE327" s="72"/>
      <c r="RTF327" s="72"/>
      <c r="RTG327" s="72"/>
      <c r="RTH327" s="72"/>
      <c r="RTI327" s="72"/>
      <c r="RTJ327" s="72"/>
      <c r="RTK327" s="72"/>
      <c r="RTL327" s="72"/>
      <c r="RTM327" s="72"/>
      <c r="RTN327" s="72"/>
      <c r="RTO327" s="72"/>
      <c r="RTP327" s="72"/>
      <c r="RTQ327" s="72"/>
      <c r="RTR327" s="72"/>
      <c r="RTS327" s="72"/>
      <c r="RTT327" s="72"/>
      <c r="RTU327" s="72"/>
      <c r="RTV327" s="72"/>
      <c r="RTW327" s="72"/>
      <c r="RTX327" s="72"/>
      <c r="RTY327" s="72"/>
      <c r="RTZ327" s="72"/>
      <c r="RUA327" s="72"/>
      <c r="RUB327" s="72"/>
      <c r="RUC327" s="72"/>
      <c r="RUD327" s="72"/>
      <c r="RUE327" s="72"/>
      <c r="RUF327" s="72"/>
      <c r="RUG327" s="72"/>
      <c r="RUH327" s="72"/>
      <c r="RUI327" s="72"/>
      <c r="RUJ327" s="72"/>
      <c r="RUK327" s="72"/>
      <c r="RUL327" s="72"/>
      <c r="RUM327" s="72"/>
      <c r="RUN327" s="72"/>
      <c r="RUO327" s="72"/>
      <c r="RUP327" s="72"/>
      <c r="RUQ327" s="72"/>
      <c r="RUR327" s="72"/>
      <c r="RUS327" s="72"/>
      <c r="RUT327" s="72"/>
      <c r="RUU327" s="72"/>
      <c r="RUV327" s="72"/>
      <c r="RUW327" s="72"/>
      <c r="RUX327" s="72"/>
      <c r="RUY327" s="72"/>
      <c r="RUZ327" s="72"/>
      <c r="RVA327" s="72"/>
      <c r="RVB327" s="72"/>
      <c r="RVC327" s="72"/>
      <c r="RVD327" s="72"/>
      <c r="RVE327" s="72"/>
      <c r="RVF327" s="72"/>
      <c r="RVG327" s="72"/>
      <c r="RVH327" s="72"/>
      <c r="RVI327" s="72"/>
      <c r="RVJ327" s="72"/>
      <c r="RVK327" s="72"/>
      <c r="RVL327" s="72"/>
      <c r="RVM327" s="72"/>
      <c r="RVN327" s="72"/>
      <c r="RVO327" s="72"/>
      <c r="RVP327" s="72"/>
      <c r="RVQ327" s="72"/>
      <c r="RVR327" s="72"/>
      <c r="RVS327" s="72"/>
      <c r="RVT327" s="72"/>
      <c r="RVU327" s="72"/>
      <c r="RVV327" s="72"/>
      <c r="RVW327" s="72"/>
      <c r="RVX327" s="72"/>
      <c r="RVY327" s="72"/>
      <c r="RVZ327" s="72"/>
      <c r="RWA327" s="72"/>
      <c r="RWB327" s="72"/>
      <c r="RWC327" s="72"/>
      <c r="RWD327" s="72"/>
      <c r="RWE327" s="72"/>
      <c r="RWF327" s="72"/>
      <c r="RWG327" s="72"/>
      <c r="RWH327" s="72"/>
      <c r="RWI327" s="72"/>
      <c r="RWJ327" s="72"/>
      <c r="RWK327" s="72"/>
      <c r="RWL327" s="72"/>
      <c r="RWM327" s="72"/>
      <c r="RWN327" s="72"/>
      <c r="RWO327" s="72"/>
      <c r="RWP327" s="72"/>
      <c r="RWQ327" s="72"/>
      <c r="RWR327" s="72"/>
      <c r="RWS327" s="72"/>
      <c r="RWT327" s="72"/>
      <c r="RWU327" s="72"/>
      <c r="RWV327" s="72"/>
      <c r="RWW327" s="72"/>
      <c r="RWX327" s="72"/>
      <c r="RWY327" s="72"/>
      <c r="RWZ327" s="72"/>
      <c r="RXA327" s="72"/>
      <c r="RXB327" s="72"/>
      <c r="RXC327" s="72"/>
      <c r="RXD327" s="72"/>
      <c r="RXE327" s="72"/>
      <c r="RXF327" s="72"/>
      <c r="RXG327" s="72"/>
      <c r="RXH327" s="72"/>
      <c r="RXI327" s="72"/>
      <c r="RXJ327" s="72"/>
      <c r="RXK327" s="72"/>
      <c r="RXL327" s="72"/>
      <c r="RXM327" s="72"/>
      <c r="RXN327" s="72"/>
      <c r="RXO327" s="72"/>
      <c r="RXP327" s="72"/>
      <c r="RXQ327" s="72"/>
      <c r="RXR327" s="72"/>
      <c r="RXS327" s="72"/>
      <c r="RXT327" s="72"/>
      <c r="RXU327" s="72"/>
      <c r="RXV327" s="72"/>
      <c r="RXW327" s="72"/>
      <c r="RXX327" s="72"/>
      <c r="RXY327" s="72"/>
      <c r="RXZ327" s="72"/>
      <c r="RYA327" s="72"/>
      <c r="RYB327" s="72"/>
      <c r="RYC327" s="72"/>
      <c r="RYD327" s="72"/>
      <c r="RYE327" s="72"/>
      <c r="RYF327" s="72"/>
      <c r="RYG327" s="72"/>
      <c r="RYH327" s="72"/>
      <c r="RYI327" s="72"/>
      <c r="RYJ327" s="72"/>
      <c r="RYK327" s="72"/>
      <c r="RYL327" s="72"/>
      <c r="RYM327" s="72"/>
      <c r="RYN327" s="72"/>
      <c r="RYO327" s="72"/>
      <c r="RYP327" s="72"/>
      <c r="RYQ327" s="72"/>
      <c r="RYR327" s="72"/>
      <c r="RYS327" s="72"/>
      <c r="RYT327" s="72"/>
      <c r="RYU327" s="72"/>
      <c r="RYV327" s="72"/>
      <c r="RYW327" s="72"/>
      <c r="RYX327" s="72"/>
      <c r="RYY327" s="72"/>
      <c r="RYZ327" s="72"/>
      <c r="RZA327" s="72"/>
      <c r="RZB327" s="72"/>
      <c r="RZC327" s="72"/>
      <c r="RZD327" s="72"/>
      <c r="RZE327" s="72"/>
      <c r="RZF327" s="72"/>
      <c r="RZG327" s="72"/>
      <c r="RZH327" s="72"/>
      <c r="RZI327" s="72"/>
      <c r="RZJ327" s="72"/>
      <c r="RZK327" s="72"/>
      <c r="RZL327" s="72"/>
      <c r="RZM327" s="72"/>
      <c r="RZN327" s="72"/>
      <c r="RZO327" s="72"/>
      <c r="RZP327" s="72"/>
      <c r="RZQ327" s="72"/>
      <c r="RZR327" s="72"/>
      <c r="RZS327" s="72"/>
      <c r="RZT327" s="72"/>
      <c r="RZU327" s="72"/>
      <c r="RZV327" s="72"/>
      <c r="RZW327" s="72"/>
      <c r="RZX327" s="72"/>
      <c r="RZY327" s="72"/>
      <c r="RZZ327" s="72"/>
      <c r="SAA327" s="72"/>
      <c r="SAB327" s="72"/>
      <c r="SAC327" s="72"/>
      <c r="SAD327" s="72"/>
      <c r="SAE327" s="72"/>
      <c r="SAF327" s="72"/>
      <c r="SAG327" s="72"/>
      <c r="SAH327" s="72"/>
      <c r="SAI327" s="72"/>
      <c r="SAJ327" s="72"/>
      <c r="SAK327" s="72"/>
      <c r="SAL327" s="72"/>
      <c r="SAM327" s="72"/>
      <c r="SAN327" s="72"/>
      <c r="SAO327" s="72"/>
      <c r="SAP327" s="72"/>
      <c r="SAQ327" s="72"/>
      <c r="SAR327" s="72"/>
      <c r="SAS327" s="72"/>
      <c r="SAT327" s="72"/>
      <c r="SAU327" s="72"/>
      <c r="SAV327" s="72"/>
      <c r="SAW327" s="72"/>
      <c r="SAX327" s="72"/>
      <c r="SAY327" s="72"/>
      <c r="SAZ327" s="72"/>
      <c r="SBA327" s="72"/>
      <c r="SBB327" s="72"/>
      <c r="SBC327" s="72"/>
      <c r="SBD327" s="72"/>
      <c r="SBE327" s="72"/>
      <c r="SBF327" s="72"/>
      <c r="SBG327" s="72"/>
      <c r="SBH327" s="72"/>
      <c r="SBI327" s="72"/>
      <c r="SBJ327" s="72"/>
      <c r="SBK327" s="72"/>
      <c r="SBL327" s="72"/>
      <c r="SBM327" s="72"/>
      <c r="SBN327" s="72"/>
      <c r="SBO327" s="72"/>
      <c r="SBP327" s="72"/>
      <c r="SBQ327" s="72"/>
      <c r="SBR327" s="72"/>
      <c r="SBS327" s="72"/>
      <c r="SBT327" s="72"/>
      <c r="SBU327" s="72"/>
      <c r="SBV327" s="72"/>
      <c r="SBW327" s="72"/>
      <c r="SBX327" s="72"/>
      <c r="SBY327" s="72"/>
      <c r="SBZ327" s="72"/>
      <c r="SCA327" s="72"/>
      <c r="SCB327" s="72"/>
      <c r="SCC327" s="72"/>
      <c r="SCD327" s="72"/>
      <c r="SCE327" s="72"/>
      <c r="SCF327" s="72"/>
      <c r="SCG327" s="72"/>
      <c r="SCH327" s="72"/>
      <c r="SCI327" s="72"/>
      <c r="SCJ327" s="72"/>
      <c r="SCK327" s="72"/>
      <c r="SCL327" s="72"/>
      <c r="SCM327" s="72"/>
      <c r="SCN327" s="72"/>
      <c r="SCO327" s="72"/>
      <c r="SCP327" s="72"/>
      <c r="SCQ327" s="72"/>
      <c r="SCR327" s="72"/>
      <c r="SCS327" s="72"/>
      <c r="SCT327" s="72"/>
      <c r="SCU327" s="72"/>
      <c r="SCV327" s="72"/>
      <c r="SCW327" s="72"/>
      <c r="SCX327" s="72"/>
      <c r="SCY327" s="72"/>
      <c r="SCZ327" s="72"/>
      <c r="SDA327" s="72"/>
      <c r="SDB327" s="72"/>
      <c r="SDC327" s="72"/>
      <c r="SDD327" s="72"/>
      <c r="SDE327" s="72"/>
      <c r="SDF327" s="72"/>
      <c r="SDG327" s="72"/>
      <c r="SDH327" s="72"/>
      <c r="SDI327" s="72"/>
      <c r="SDJ327" s="72"/>
      <c r="SDK327" s="72"/>
      <c r="SDL327" s="72"/>
      <c r="SDM327" s="72"/>
      <c r="SDN327" s="72"/>
      <c r="SDO327" s="72"/>
      <c r="SDP327" s="72"/>
      <c r="SDQ327" s="72"/>
      <c r="SDR327" s="72"/>
      <c r="SDS327" s="72"/>
      <c r="SDT327" s="72"/>
      <c r="SDU327" s="72"/>
      <c r="SDV327" s="72"/>
      <c r="SDW327" s="72"/>
      <c r="SDX327" s="72"/>
      <c r="SDY327" s="72"/>
      <c r="SDZ327" s="72"/>
      <c r="SEA327" s="72"/>
      <c r="SEB327" s="72"/>
      <c r="SEC327" s="72"/>
      <c r="SED327" s="72"/>
      <c r="SEE327" s="72"/>
      <c r="SEF327" s="72"/>
      <c r="SEG327" s="72"/>
      <c r="SEH327" s="72"/>
      <c r="SEI327" s="72"/>
      <c r="SEJ327" s="72"/>
      <c r="SEK327" s="72"/>
      <c r="SEL327" s="72"/>
      <c r="SEM327" s="72"/>
      <c r="SEN327" s="72"/>
      <c r="SEO327" s="72"/>
      <c r="SEP327" s="72"/>
      <c r="SEQ327" s="72"/>
      <c r="SER327" s="72"/>
      <c r="SES327" s="72"/>
      <c r="SET327" s="72"/>
      <c r="SEU327" s="72"/>
      <c r="SEV327" s="72"/>
      <c r="SEW327" s="72"/>
      <c r="SEX327" s="72"/>
      <c r="SEY327" s="72"/>
      <c r="SEZ327" s="72"/>
      <c r="SFA327" s="72"/>
      <c r="SFB327" s="72"/>
      <c r="SFC327" s="72"/>
      <c r="SFD327" s="72"/>
      <c r="SFE327" s="72"/>
      <c r="SFF327" s="72"/>
      <c r="SFG327" s="72"/>
      <c r="SFH327" s="72"/>
      <c r="SFI327" s="72"/>
      <c r="SFJ327" s="72"/>
      <c r="SFK327" s="72"/>
      <c r="SFL327" s="72"/>
      <c r="SFM327" s="72"/>
      <c r="SFN327" s="72"/>
      <c r="SFO327" s="72"/>
      <c r="SFP327" s="72"/>
      <c r="SFQ327" s="72"/>
      <c r="SFR327" s="72"/>
      <c r="SFS327" s="72"/>
      <c r="SFT327" s="72"/>
      <c r="SFU327" s="72"/>
      <c r="SFV327" s="72"/>
      <c r="SFW327" s="72"/>
      <c r="SFX327" s="72"/>
      <c r="SFY327" s="72"/>
      <c r="SFZ327" s="72"/>
      <c r="SGA327" s="72"/>
      <c r="SGB327" s="72"/>
      <c r="SGC327" s="72"/>
      <c r="SGD327" s="72"/>
      <c r="SGE327" s="72"/>
      <c r="SGF327" s="72"/>
      <c r="SGG327" s="72"/>
      <c r="SGH327" s="72"/>
      <c r="SGI327" s="72"/>
      <c r="SGJ327" s="72"/>
      <c r="SGK327" s="72"/>
      <c r="SGL327" s="72"/>
      <c r="SGM327" s="72"/>
      <c r="SGN327" s="72"/>
      <c r="SGO327" s="72"/>
      <c r="SGP327" s="72"/>
      <c r="SGQ327" s="72"/>
      <c r="SGR327" s="72"/>
      <c r="SGS327" s="72"/>
      <c r="SGT327" s="72"/>
      <c r="SGU327" s="72"/>
      <c r="SGV327" s="72"/>
      <c r="SGW327" s="72"/>
      <c r="SGX327" s="72"/>
      <c r="SGY327" s="72"/>
      <c r="SGZ327" s="72"/>
      <c r="SHA327" s="72"/>
      <c r="SHB327" s="72"/>
      <c r="SHC327" s="72"/>
      <c r="SHD327" s="72"/>
      <c r="SHE327" s="72"/>
      <c r="SHF327" s="72"/>
      <c r="SHG327" s="72"/>
      <c r="SHH327" s="72"/>
      <c r="SHI327" s="72"/>
      <c r="SHJ327" s="72"/>
      <c r="SHK327" s="72"/>
      <c r="SHL327" s="72"/>
      <c r="SHM327" s="72"/>
      <c r="SHN327" s="72"/>
      <c r="SHO327" s="72"/>
      <c r="SHP327" s="72"/>
      <c r="SHQ327" s="72"/>
      <c r="SHR327" s="72"/>
      <c r="SHS327" s="72"/>
      <c r="SHT327" s="72"/>
      <c r="SHU327" s="72"/>
      <c r="SHV327" s="72"/>
      <c r="SHW327" s="72"/>
      <c r="SHX327" s="72"/>
      <c r="SHY327" s="72"/>
      <c r="SHZ327" s="72"/>
      <c r="SIA327" s="72"/>
      <c r="SIB327" s="72"/>
      <c r="SIC327" s="72"/>
      <c r="SID327" s="72"/>
      <c r="SIE327" s="72"/>
      <c r="SIF327" s="72"/>
      <c r="SIG327" s="72"/>
      <c r="SIH327" s="72"/>
      <c r="SII327" s="72"/>
      <c r="SIJ327" s="72"/>
      <c r="SIK327" s="72"/>
      <c r="SIL327" s="72"/>
      <c r="SIM327" s="72"/>
      <c r="SIN327" s="72"/>
      <c r="SIO327" s="72"/>
      <c r="SIP327" s="72"/>
      <c r="SIQ327" s="72"/>
      <c r="SIR327" s="72"/>
      <c r="SIS327" s="72"/>
      <c r="SIT327" s="72"/>
      <c r="SIU327" s="72"/>
      <c r="SIV327" s="72"/>
      <c r="SIW327" s="72"/>
      <c r="SIX327" s="72"/>
      <c r="SIY327" s="72"/>
      <c r="SIZ327" s="72"/>
      <c r="SJA327" s="72"/>
      <c r="SJB327" s="72"/>
      <c r="SJC327" s="72"/>
      <c r="SJD327" s="72"/>
      <c r="SJE327" s="72"/>
      <c r="SJF327" s="72"/>
      <c r="SJG327" s="72"/>
      <c r="SJH327" s="72"/>
      <c r="SJI327" s="72"/>
      <c r="SJJ327" s="72"/>
      <c r="SJK327" s="72"/>
      <c r="SJL327" s="72"/>
      <c r="SJM327" s="72"/>
      <c r="SJN327" s="72"/>
      <c r="SJO327" s="72"/>
      <c r="SJP327" s="72"/>
      <c r="SJQ327" s="72"/>
      <c r="SJR327" s="72"/>
      <c r="SJS327" s="72"/>
      <c r="SJT327" s="72"/>
      <c r="SJU327" s="72"/>
      <c r="SJV327" s="72"/>
      <c r="SJW327" s="72"/>
      <c r="SJX327" s="72"/>
      <c r="SJY327" s="72"/>
      <c r="SJZ327" s="72"/>
      <c r="SKA327" s="72"/>
      <c r="SKB327" s="72"/>
      <c r="SKC327" s="72"/>
      <c r="SKD327" s="72"/>
      <c r="SKE327" s="72"/>
      <c r="SKF327" s="72"/>
      <c r="SKG327" s="72"/>
      <c r="SKH327" s="72"/>
      <c r="SKI327" s="72"/>
      <c r="SKJ327" s="72"/>
      <c r="SKK327" s="72"/>
      <c r="SKL327" s="72"/>
      <c r="SKM327" s="72"/>
      <c r="SKN327" s="72"/>
      <c r="SKO327" s="72"/>
      <c r="SKP327" s="72"/>
      <c r="SKQ327" s="72"/>
      <c r="SKR327" s="72"/>
      <c r="SKS327" s="72"/>
      <c r="SKT327" s="72"/>
      <c r="SKU327" s="72"/>
      <c r="SKV327" s="72"/>
      <c r="SKW327" s="72"/>
      <c r="SKX327" s="72"/>
      <c r="SKY327" s="72"/>
      <c r="SKZ327" s="72"/>
      <c r="SLA327" s="72"/>
      <c r="SLB327" s="72"/>
      <c r="SLC327" s="72"/>
      <c r="SLD327" s="72"/>
      <c r="SLE327" s="72"/>
      <c r="SLF327" s="72"/>
      <c r="SLG327" s="72"/>
      <c r="SLH327" s="72"/>
      <c r="SLI327" s="72"/>
      <c r="SLJ327" s="72"/>
      <c r="SLK327" s="72"/>
      <c r="SLL327" s="72"/>
      <c r="SLM327" s="72"/>
      <c r="SLN327" s="72"/>
      <c r="SLO327" s="72"/>
      <c r="SLP327" s="72"/>
      <c r="SLQ327" s="72"/>
      <c r="SLR327" s="72"/>
      <c r="SLS327" s="72"/>
      <c r="SLT327" s="72"/>
      <c r="SLU327" s="72"/>
      <c r="SLV327" s="72"/>
      <c r="SLW327" s="72"/>
      <c r="SLX327" s="72"/>
      <c r="SLY327" s="72"/>
      <c r="SLZ327" s="72"/>
      <c r="SMA327" s="72"/>
      <c r="SMB327" s="72"/>
      <c r="SMC327" s="72"/>
      <c r="SMD327" s="72"/>
      <c r="SME327" s="72"/>
      <c r="SMF327" s="72"/>
      <c r="SMG327" s="72"/>
      <c r="SMH327" s="72"/>
      <c r="SMI327" s="72"/>
      <c r="SMJ327" s="72"/>
      <c r="SMK327" s="72"/>
      <c r="SML327" s="72"/>
      <c r="SMM327" s="72"/>
      <c r="SMN327" s="72"/>
      <c r="SMO327" s="72"/>
      <c r="SMP327" s="72"/>
      <c r="SMQ327" s="72"/>
      <c r="SMR327" s="72"/>
      <c r="SMS327" s="72"/>
      <c r="SMT327" s="72"/>
      <c r="SMU327" s="72"/>
      <c r="SMV327" s="72"/>
      <c r="SMW327" s="72"/>
      <c r="SMX327" s="72"/>
      <c r="SMY327" s="72"/>
      <c r="SMZ327" s="72"/>
      <c r="SNA327" s="72"/>
      <c r="SNB327" s="72"/>
      <c r="SNC327" s="72"/>
      <c r="SND327" s="72"/>
      <c r="SNE327" s="72"/>
      <c r="SNF327" s="72"/>
      <c r="SNG327" s="72"/>
      <c r="SNH327" s="72"/>
      <c r="SNI327" s="72"/>
      <c r="SNJ327" s="72"/>
      <c r="SNK327" s="72"/>
      <c r="SNL327" s="72"/>
      <c r="SNM327" s="72"/>
      <c r="SNN327" s="72"/>
      <c r="SNO327" s="72"/>
      <c r="SNP327" s="72"/>
      <c r="SNQ327" s="72"/>
      <c r="SNR327" s="72"/>
      <c r="SNS327" s="72"/>
      <c r="SNT327" s="72"/>
      <c r="SNU327" s="72"/>
      <c r="SNV327" s="72"/>
      <c r="SNW327" s="72"/>
      <c r="SNX327" s="72"/>
      <c r="SNY327" s="72"/>
      <c r="SNZ327" s="72"/>
      <c r="SOA327" s="72"/>
      <c r="SOB327" s="72"/>
      <c r="SOC327" s="72"/>
      <c r="SOD327" s="72"/>
      <c r="SOE327" s="72"/>
      <c r="SOF327" s="72"/>
      <c r="SOG327" s="72"/>
      <c r="SOH327" s="72"/>
      <c r="SOI327" s="72"/>
      <c r="SOJ327" s="72"/>
      <c r="SOK327" s="72"/>
      <c r="SOL327" s="72"/>
      <c r="SOM327" s="72"/>
      <c r="SON327" s="72"/>
      <c r="SOO327" s="72"/>
      <c r="SOP327" s="72"/>
      <c r="SOQ327" s="72"/>
      <c r="SOR327" s="72"/>
      <c r="SOS327" s="72"/>
      <c r="SOT327" s="72"/>
      <c r="SOU327" s="72"/>
      <c r="SOV327" s="72"/>
      <c r="SOW327" s="72"/>
      <c r="SOX327" s="72"/>
      <c r="SOY327" s="72"/>
      <c r="SOZ327" s="72"/>
      <c r="SPA327" s="72"/>
      <c r="SPB327" s="72"/>
      <c r="SPC327" s="72"/>
      <c r="SPD327" s="72"/>
      <c r="SPE327" s="72"/>
      <c r="SPF327" s="72"/>
      <c r="SPG327" s="72"/>
      <c r="SPH327" s="72"/>
      <c r="SPI327" s="72"/>
      <c r="SPJ327" s="72"/>
      <c r="SPK327" s="72"/>
      <c r="SPL327" s="72"/>
      <c r="SPM327" s="72"/>
      <c r="SPN327" s="72"/>
      <c r="SPO327" s="72"/>
      <c r="SPP327" s="72"/>
      <c r="SPQ327" s="72"/>
      <c r="SPR327" s="72"/>
      <c r="SPS327" s="72"/>
      <c r="SPT327" s="72"/>
      <c r="SPU327" s="72"/>
      <c r="SPV327" s="72"/>
      <c r="SPW327" s="72"/>
      <c r="SPX327" s="72"/>
      <c r="SPY327" s="72"/>
      <c r="SPZ327" s="72"/>
      <c r="SQA327" s="72"/>
      <c r="SQB327" s="72"/>
      <c r="SQC327" s="72"/>
      <c r="SQD327" s="72"/>
      <c r="SQE327" s="72"/>
      <c r="SQF327" s="72"/>
      <c r="SQG327" s="72"/>
      <c r="SQH327" s="72"/>
      <c r="SQI327" s="72"/>
      <c r="SQJ327" s="72"/>
      <c r="SQK327" s="72"/>
      <c r="SQL327" s="72"/>
      <c r="SQM327" s="72"/>
      <c r="SQN327" s="72"/>
      <c r="SQO327" s="72"/>
      <c r="SQP327" s="72"/>
      <c r="SQQ327" s="72"/>
      <c r="SQR327" s="72"/>
      <c r="SQS327" s="72"/>
      <c r="SQT327" s="72"/>
      <c r="SQU327" s="72"/>
      <c r="SQV327" s="72"/>
      <c r="SQW327" s="72"/>
      <c r="SQX327" s="72"/>
      <c r="SQY327" s="72"/>
      <c r="SQZ327" s="72"/>
      <c r="SRA327" s="72"/>
      <c r="SRB327" s="72"/>
      <c r="SRC327" s="72"/>
      <c r="SRD327" s="72"/>
      <c r="SRE327" s="72"/>
      <c r="SRF327" s="72"/>
      <c r="SRG327" s="72"/>
      <c r="SRH327" s="72"/>
      <c r="SRI327" s="72"/>
      <c r="SRJ327" s="72"/>
      <c r="SRK327" s="72"/>
      <c r="SRL327" s="72"/>
      <c r="SRM327" s="72"/>
      <c r="SRN327" s="72"/>
      <c r="SRO327" s="72"/>
      <c r="SRP327" s="72"/>
      <c r="SRQ327" s="72"/>
      <c r="SRR327" s="72"/>
      <c r="SRS327" s="72"/>
      <c r="SRT327" s="72"/>
      <c r="SRU327" s="72"/>
      <c r="SRV327" s="72"/>
      <c r="SRW327" s="72"/>
      <c r="SRX327" s="72"/>
      <c r="SRY327" s="72"/>
      <c r="SRZ327" s="72"/>
      <c r="SSA327" s="72"/>
      <c r="SSB327" s="72"/>
      <c r="SSC327" s="72"/>
      <c r="SSD327" s="72"/>
      <c r="SSE327" s="72"/>
      <c r="SSF327" s="72"/>
      <c r="SSG327" s="72"/>
      <c r="SSH327" s="72"/>
      <c r="SSI327" s="72"/>
      <c r="SSJ327" s="72"/>
      <c r="SSK327" s="72"/>
      <c r="SSL327" s="72"/>
      <c r="SSM327" s="72"/>
      <c r="SSN327" s="72"/>
      <c r="SSO327" s="72"/>
      <c r="SSP327" s="72"/>
      <c r="SSQ327" s="72"/>
      <c r="SSR327" s="72"/>
      <c r="SSS327" s="72"/>
      <c r="SST327" s="72"/>
      <c r="SSU327" s="72"/>
      <c r="SSV327" s="72"/>
      <c r="SSW327" s="72"/>
      <c r="SSX327" s="72"/>
      <c r="SSY327" s="72"/>
      <c r="SSZ327" s="72"/>
      <c r="STA327" s="72"/>
      <c r="STB327" s="72"/>
      <c r="STC327" s="72"/>
      <c r="STD327" s="72"/>
      <c r="STE327" s="72"/>
      <c r="STF327" s="72"/>
      <c r="STG327" s="72"/>
      <c r="STH327" s="72"/>
      <c r="STI327" s="72"/>
      <c r="STJ327" s="72"/>
      <c r="STK327" s="72"/>
      <c r="STL327" s="72"/>
      <c r="STM327" s="72"/>
      <c r="STN327" s="72"/>
      <c r="STO327" s="72"/>
      <c r="STP327" s="72"/>
      <c r="STQ327" s="72"/>
      <c r="STR327" s="72"/>
      <c r="STS327" s="72"/>
      <c r="STT327" s="72"/>
      <c r="STU327" s="72"/>
      <c r="STV327" s="72"/>
      <c r="STW327" s="72"/>
      <c r="STX327" s="72"/>
      <c r="STY327" s="72"/>
      <c r="STZ327" s="72"/>
      <c r="SUA327" s="72"/>
      <c r="SUB327" s="72"/>
      <c r="SUC327" s="72"/>
      <c r="SUD327" s="72"/>
      <c r="SUE327" s="72"/>
      <c r="SUF327" s="72"/>
      <c r="SUG327" s="72"/>
      <c r="SUH327" s="72"/>
      <c r="SUI327" s="72"/>
      <c r="SUJ327" s="72"/>
      <c r="SUK327" s="72"/>
      <c r="SUL327" s="72"/>
      <c r="SUM327" s="72"/>
      <c r="SUN327" s="72"/>
      <c r="SUO327" s="72"/>
      <c r="SUP327" s="72"/>
      <c r="SUQ327" s="72"/>
      <c r="SUR327" s="72"/>
      <c r="SUS327" s="72"/>
      <c r="SUT327" s="72"/>
      <c r="SUU327" s="72"/>
      <c r="SUV327" s="72"/>
      <c r="SUW327" s="72"/>
      <c r="SUX327" s="72"/>
      <c r="SUY327" s="72"/>
      <c r="SUZ327" s="72"/>
      <c r="SVA327" s="72"/>
      <c r="SVB327" s="72"/>
      <c r="SVC327" s="72"/>
      <c r="SVD327" s="72"/>
      <c r="SVE327" s="72"/>
      <c r="SVF327" s="72"/>
      <c r="SVG327" s="72"/>
      <c r="SVH327" s="72"/>
      <c r="SVI327" s="72"/>
      <c r="SVJ327" s="72"/>
      <c r="SVK327" s="72"/>
      <c r="SVL327" s="72"/>
      <c r="SVM327" s="72"/>
      <c r="SVN327" s="72"/>
      <c r="SVO327" s="72"/>
      <c r="SVP327" s="72"/>
      <c r="SVQ327" s="72"/>
      <c r="SVR327" s="72"/>
      <c r="SVS327" s="72"/>
      <c r="SVT327" s="72"/>
      <c r="SVU327" s="72"/>
      <c r="SVV327" s="72"/>
      <c r="SVW327" s="72"/>
      <c r="SVX327" s="72"/>
      <c r="SVY327" s="72"/>
      <c r="SVZ327" s="72"/>
      <c r="SWA327" s="72"/>
      <c r="SWB327" s="72"/>
      <c r="SWC327" s="72"/>
      <c r="SWD327" s="72"/>
      <c r="SWE327" s="72"/>
      <c r="SWF327" s="72"/>
      <c r="SWG327" s="72"/>
      <c r="SWH327" s="72"/>
      <c r="SWI327" s="72"/>
      <c r="SWJ327" s="72"/>
      <c r="SWK327" s="72"/>
      <c r="SWL327" s="72"/>
      <c r="SWM327" s="72"/>
      <c r="SWN327" s="72"/>
      <c r="SWO327" s="72"/>
      <c r="SWP327" s="72"/>
      <c r="SWQ327" s="72"/>
      <c r="SWR327" s="72"/>
      <c r="SWS327" s="72"/>
      <c r="SWT327" s="72"/>
      <c r="SWU327" s="72"/>
      <c r="SWV327" s="72"/>
      <c r="SWW327" s="72"/>
      <c r="SWX327" s="72"/>
      <c r="SWY327" s="72"/>
      <c r="SWZ327" s="72"/>
      <c r="SXA327" s="72"/>
      <c r="SXB327" s="72"/>
      <c r="SXC327" s="72"/>
      <c r="SXD327" s="72"/>
      <c r="SXE327" s="72"/>
      <c r="SXF327" s="72"/>
      <c r="SXG327" s="72"/>
      <c r="SXH327" s="72"/>
      <c r="SXI327" s="72"/>
      <c r="SXJ327" s="72"/>
      <c r="SXK327" s="72"/>
      <c r="SXL327" s="72"/>
      <c r="SXM327" s="72"/>
      <c r="SXN327" s="72"/>
      <c r="SXO327" s="72"/>
      <c r="SXP327" s="72"/>
      <c r="SXQ327" s="72"/>
      <c r="SXR327" s="72"/>
      <c r="SXS327" s="72"/>
      <c r="SXT327" s="72"/>
      <c r="SXU327" s="72"/>
      <c r="SXV327" s="72"/>
      <c r="SXW327" s="72"/>
      <c r="SXX327" s="72"/>
      <c r="SXY327" s="72"/>
      <c r="SXZ327" s="72"/>
      <c r="SYA327" s="72"/>
      <c r="SYB327" s="72"/>
      <c r="SYC327" s="72"/>
      <c r="SYD327" s="72"/>
      <c r="SYE327" s="72"/>
      <c r="SYF327" s="72"/>
      <c r="SYG327" s="72"/>
      <c r="SYH327" s="72"/>
      <c r="SYI327" s="72"/>
      <c r="SYJ327" s="72"/>
      <c r="SYK327" s="72"/>
      <c r="SYL327" s="72"/>
      <c r="SYM327" s="72"/>
      <c r="SYN327" s="72"/>
      <c r="SYO327" s="72"/>
      <c r="SYP327" s="72"/>
      <c r="SYQ327" s="72"/>
      <c r="SYR327" s="72"/>
      <c r="SYS327" s="72"/>
      <c r="SYT327" s="72"/>
      <c r="SYU327" s="72"/>
      <c r="SYV327" s="72"/>
      <c r="SYW327" s="72"/>
      <c r="SYX327" s="72"/>
      <c r="SYY327" s="72"/>
      <c r="SYZ327" s="72"/>
      <c r="SZA327" s="72"/>
      <c r="SZB327" s="72"/>
      <c r="SZC327" s="72"/>
      <c r="SZD327" s="72"/>
      <c r="SZE327" s="72"/>
      <c r="SZF327" s="72"/>
      <c r="SZG327" s="72"/>
      <c r="SZH327" s="72"/>
      <c r="SZI327" s="72"/>
      <c r="SZJ327" s="72"/>
      <c r="SZK327" s="72"/>
      <c r="SZL327" s="72"/>
      <c r="SZM327" s="72"/>
      <c r="SZN327" s="72"/>
      <c r="SZO327" s="72"/>
      <c r="SZP327" s="72"/>
      <c r="SZQ327" s="72"/>
      <c r="SZR327" s="72"/>
      <c r="SZS327" s="72"/>
      <c r="SZT327" s="72"/>
      <c r="SZU327" s="72"/>
      <c r="SZV327" s="72"/>
      <c r="SZW327" s="72"/>
      <c r="SZX327" s="72"/>
      <c r="SZY327" s="72"/>
      <c r="SZZ327" s="72"/>
      <c r="TAA327" s="72"/>
      <c r="TAB327" s="72"/>
      <c r="TAC327" s="72"/>
      <c r="TAD327" s="72"/>
      <c r="TAE327" s="72"/>
      <c r="TAF327" s="72"/>
      <c r="TAG327" s="72"/>
      <c r="TAH327" s="72"/>
      <c r="TAI327" s="72"/>
      <c r="TAJ327" s="72"/>
      <c r="TAK327" s="72"/>
      <c r="TAL327" s="72"/>
      <c r="TAM327" s="72"/>
      <c r="TAN327" s="72"/>
      <c r="TAO327" s="72"/>
      <c r="TAP327" s="72"/>
      <c r="TAQ327" s="72"/>
      <c r="TAR327" s="72"/>
      <c r="TAS327" s="72"/>
      <c r="TAT327" s="72"/>
      <c r="TAU327" s="72"/>
      <c r="TAV327" s="72"/>
      <c r="TAW327" s="72"/>
      <c r="TAX327" s="72"/>
      <c r="TAY327" s="72"/>
      <c r="TAZ327" s="72"/>
      <c r="TBA327" s="72"/>
      <c r="TBB327" s="72"/>
      <c r="TBC327" s="72"/>
      <c r="TBD327" s="72"/>
      <c r="TBE327" s="72"/>
      <c r="TBF327" s="72"/>
      <c r="TBG327" s="72"/>
      <c r="TBH327" s="72"/>
      <c r="TBI327" s="72"/>
      <c r="TBJ327" s="72"/>
      <c r="TBK327" s="72"/>
      <c r="TBL327" s="72"/>
      <c r="TBM327" s="72"/>
      <c r="TBN327" s="72"/>
      <c r="TBO327" s="72"/>
      <c r="TBP327" s="72"/>
      <c r="TBQ327" s="72"/>
      <c r="TBR327" s="72"/>
      <c r="TBS327" s="72"/>
      <c r="TBT327" s="72"/>
      <c r="TBU327" s="72"/>
      <c r="TBV327" s="72"/>
      <c r="TBW327" s="72"/>
      <c r="TBX327" s="72"/>
      <c r="TBY327" s="72"/>
      <c r="TBZ327" s="72"/>
      <c r="TCA327" s="72"/>
      <c r="TCB327" s="72"/>
      <c r="TCC327" s="72"/>
      <c r="TCD327" s="72"/>
      <c r="TCE327" s="72"/>
      <c r="TCF327" s="72"/>
      <c r="TCG327" s="72"/>
      <c r="TCH327" s="72"/>
      <c r="TCI327" s="72"/>
      <c r="TCJ327" s="72"/>
      <c r="TCK327" s="72"/>
      <c r="TCL327" s="72"/>
      <c r="TCM327" s="72"/>
      <c r="TCN327" s="72"/>
      <c r="TCO327" s="72"/>
      <c r="TCP327" s="72"/>
      <c r="TCQ327" s="72"/>
      <c r="TCR327" s="72"/>
      <c r="TCS327" s="72"/>
      <c r="TCT327" s="72"/>
      <c r="TCU327" s="72"/>
      <c r="TCV327" s="72"/>
      <c r="TCW327" s="72"/>
      <c r="TCX327" s="72"/>
      <c r="TCY327" s="72"/>
      <c r="TCZ327" s="72"/>
      <c r="TDA327" s="72"/>
      <c r="TDB327" s="72"/>
      <c r="TDC327" s="72"/>
      <c r="TDD327" s="72"/>
      <c r="TDE327" s="72"/>
      <c r="TDF327" s="72"/>
      <c r="TDG327" s="72"/>
      <c r="TDH327" s="72"/>
      <c r="TDI327" s="72"/>
      <c r="TDJ327" s="72"/>
      <c r="TDK327" s="72"/>
      <c r="TDL327" s="72"/>
      <c r="TDM327" s="72"/>
      <c r="TDN327" s="72"/>
      <c r="TDO327" s="72"/>
      <c r="TDP327" s="72"/>
      <c r="TDQ327" s="72"/>
      <c r="TDR327" s="72"/>
      <c r="TDS327" s="72"/>
      <c r="TDT327" s="72"/>
      <c r="TDU327" s="72"/>
      <c r="TDV327" s="72"/>
      <c r="TDW327" s="72"/>
      <c r="TDX327" s="72"/>
      <c r="TDY327" s="72"/>
      <c r="TDZ327" s="72"/>
      <c r="TEA327" s="72"/>
      <c r="TEB327" s="72"/>
      <c r="TEC327" s="72"/>
      <c r="TED327" s="72"/>
      <c r="TEE327" s="72"/>
      <c r="TEF327" s="72"/>
      <c r="TEG327" s="72"/>
      <c r="TEH327" s="72"/>
      <c r="TEI327" s="72"/>
      <c r="TEJ327" s="72"/>
      <c r="TEK327" s="72"/>
      <c r="TEL327" s="72"/>
      <c r="TEM327" s="72"/>
      <c r="TEN327" s="72"/>
      <c r="TEO327" s="72"/>
      <c r="TEP327" s="72"/>
      <c r="TEQ327" s="72"/>
      <c r="TER327" s="72"/>
      <c r="TES327" s="72"/>
      <c r="TET327" s="72"/>
      <c r="TEU327" s="72"/>
      <c r="TEV327" s="72"/>
      <c r="TEW327" s="72"/>
      <c r="TEX327" s="72"/>
      <c r="TEY327" s="72"/>
      <c r="TEZ327" s="72"/>
      <c r="TFA327" s="72"/>
      <c r="TFB327" s="72"/>
      <c r="TFC327" s="72"/>
      <c r="TFD327" s="72"/>
      <c r="TFE327" s="72"/>
      <c r="TFF327" s="72"/>
      <c r="TFG327" s="72"/>
      <c r="TFH327" s="72"/>
      <c r="TFI327" s="72"/>
      <c r="TFJ327" s="72"/>
      <c r="TFK327" s="72"/>
      <c r="TFL327" s="72"/>
      <c r="TFM327" s="72"/>
      <c r="TFN327" s="72"/>
      <c r="TFO327" s="72"/>
      <c r="TFP327" s="72"/>
      <c r="TFQ327" s="72"/>
      <c r="TFR327" s="72"/>
      <c r="TFS327" s="72"/>
      <c r="TFT327" s="72"/>
      <c r="TFU327" s="72"/>
      <c r="TFV327" s="72"/>
      <c r="TFW327" s="72"/>
      <c r="TFX327" s="72"/>
      <c r="TFY327" s="72"/>
      <c r="TFZ327" s="72"/>
      <c r="TGA327" s="72"/>
      <c r="TGB327" s="72"/>
      <c r="TGC327" s="72"/>
      <c r="TGD327" s="72"/>
      <c r="TGE327" s="72"/>
      <c r="TGF327" s="72"/>
      <c r="TGG327" s="72"/>
      <c r="TGH327" s="72"/>
      <c r="TGI327" s="72"/>
      <c r="TGJ327" s="72"/>
      <c r="TGK327" s="72"/>
      <c r="TGL327" s="72"/>
      <c r="TGM327" s="72"/>
      <c r="TGN327" s="72"/>
      <c r="TGO327" s="72"/>
      <c r="TGP327" s="72"/>
      <c r="TGQ327" s="72"/>
      <c r="TGR327" s="72"/>
      <c r="TGS327" s="72"/>
      <c r="TGT327" s="72"/>
      <c r="TGU327" s="72"/>
      <c r="TGV327" s="72"/>
      <c r="TGW327" s="72"/>
      <c r="TGX327" s="72"/>
      <c r="TGY327" s="72"/>
      <c r="TGZ327" s="72"/>
      <c r="THA327" s="72"/>
      <c r="THB327" s="72"/>
      <c r="THC327" s="72"/>
      <c r="THD327" s="72"/>
      <c r="THE327" s="72"/>
      <c r="THF327" s="72"/>
      <c r="THG327" s="72"/>
      <c r="THH327" s="72"/>
      <c r="THI327" s="72"/>
      <c r="THJ327" s="72"/>
      <c r="THK327" s="72"/>
      <c r="THL327" s="72"/>
      <c r="THM327" s="72"/>
      <c r="THN327" s="72"/>
      <c r="THO327" s="72"/>
      <c r="THP327" s="72"/>
      <c r="THQ327" s="72"/>
      <c r="THR327" s="72"/>
      <c r="THS327" s="72"/>
      <c r="THT327" s="72"/>
      <c r="THU327" s="72"/>
      <c r="THV327" s="72"/>
      <c r="THW327" s="72"/>
      <c r="THX327" s="72"/>
      <c r="THY327" s="72"/>
      <c r="THZ327" s="72"/>
      <c r="TIA327" s="72"/>
      <c r="TIB327" s="72"/>
      <c r="TIC327" s="72"/>
      <c r="TID327" s="72"/>
      <c r="TIE327" s="72"/>
      <c r="TIF327" s="72"/>
      <c r="TIG327" s="72"/>
      <c r="TIH327" s="72"/>
      <c r="TII327" s="72"/>
      <c r="TIJ327" s="72"/>
      <c r="TIK327" s="72"/>
      <c r="TIL327" s="72"/>
      <c r="TIM327" s="72"/>
      <c r="TIN327" s="72"/>
      <c r="TIO327" s="72"/>
      <c r="TIP327" s="72"/>
      <c r="TIQ327" s="72"/>
      <c r="TIR327" s="72"/>
      <c r="TIS327" s="72"/>
      <c r="TIT327" s="72"/>
      <c r="TIU327" s="72"/>
      <c r="TIV327" s="72"/>
      <c r="TIW327" s="72"/>
      <c r="TIX327" s="72"/>
      <c r="TIY327" s="72"/>
      <c r="TIZ327" s="72"/>
      <c r="TJA327" s="72"/>
      <c r="TJB327" s="72"/>
      <c r="TJC327" s="72"/>
      <c r="TJD327" s="72"/>
      <c r="TJE327" s="72"/>
      <c r="TJF327" s="72"/>
      <c r="TJG327" s="72"/>
      <c r="TJH327" s="72"/>
      <c r="TJI327" s="72"/>
      <c r="TJJ327" s="72"/>
      <c r="TJK327" s="72"/>
      <c r="TJL327" s="72"/>
      <c r="TJM327" s="72"/>
      <c r="TJN327" s="72"/>
      <c r="TJO327" s="72"/>
      <c r="TJP327" s="72"/>
      <c r="TJQ327" s="72"/>
      <c r="TJR327" s="72"/>
      <c r="TJS327" s="72"/>
      <c r="TJT327" s="72"/>
      <c r="TJU327" s="72"/>
      <c r="TJV327" s="72"/>
      <c r="TJW327" s="72"/>
      <c r="TJX327" s="72"/>
      <c r="TJY327" s="72"/>
      <c r="TJZ327" s="72"/>
      <c r="TKA327" s="72"/>
      <c r="TKB327" s="72"/>
      <c r="TKC327" s="72"/>
      <c r="TKD327" s="72"/>
      <c r="TKE327" s="72"/>
      <c r="TKF327" s="72"/>
      <c r="TKG327" s="72"/>
      <c r="TKH327" s="72"/>
      <c r="TKI327" s="72"/>
      <c r="TKJ327" s="72"/>
      <c r="TKK327" s="72"/>
      <c r="TKL327" s="72"/>
      <c r="TKM327" s="72"/>
      <c r="TKN327" s="72"/>
      <c r="TKO327" s="72"/>
      <c r="TKP327" s="72"/>
      <c r="TKQ327" s="72"/>
      <c r="TKR327" s="72"/>
      <c r="TKS327" s="72"/>
      <c r="TKT327" s="72"/>
      <c r="TKU327" s="72"/>
      <c r="TKV327" s="72"/>
      <c r="TKW327" s="72"/>
      <c r="TKX327" s="72"/>
      <c r="TKY327" s="72"/>
      <c r="TKZ327" s="72"/>
      <c r="TLA327" s="72"/>
      <c r="TLB327" s="72"/>
      <c r="TLC327" s="72"/>
      <c r="TLD327" s="72"/>
      <c r="TLE327" s="72"/>
      <c r="TLF327" s="72"/>
      <c r="TLG327" s="72"/>
      <c r="TLH327" s="72"/>
      <c r="TLI327" s="72"/>
      <c r="TLJ327" s="72"/>
      <c r="TLK327" s="72"/>
      <c r="TLL327" s="72"/>
      <c r="TLM327" s="72"/>
      <c r="TLN327" s="72"/>
      <c r="TLO327" s="72"/>
      <c r="TLP327" s="72"/>
      <c r="TLQ327" s="72"/>
      <c r="TLR327" s="72"/>
      <c r="TLS327" s="72"/>
      <c r="TLT327" s="72"/>
      <c r="TLU327" s="72"/>
      <c r="TLV327" s="72"/>
      <c r="TLW327" s="72"/>
      <c r="TLX327" s="72"/>
      <c r="TLY327" s="72"/>
      <c r="TLZ327" s="72"/>
      <c r="TMA327" s="72"/>
      <c r="TMB327" s="72"/>
      <c r="TMC327" s="72"/>
      <c r="TMD327" s="72"/>
      <c r="TME327" s="72"/>
      <c r="TMF327" s="72"/>
      <c r="TMG327" s="72"/>
      <c r="TMH327" s="72"/>
      <c r="TMI327" s="72"/>
      <c r="TMJ327" s="72"/>
      <c r="TMK327" s="72"/>
      <c r="TML327" s="72"/>
      <c r="TMM327" s="72"/>
      <c r="TMN327" s="72"/>
      <c r="TMO327" s="72"/>
      <c r="TMP327" s="72"/>
      <c r="TMQ327" s="72"/>
      <c r="TMR327" s="72"/>
      <c r="TMS327" s="72"/>
      <c r="TMT327" s="72"/>
      <c r="TMU327" s="72"/>
      <c r="TMV327" s="72"/>
      <c r="TMW327" s="72"/>
      <c r="TMX327" s="72"/>
      <c r="TMY327" s="72"/>
      <c r="TMZ327" s="72"/>
      <c r="TNA327" s="72"/>
      <c r="TNB327" s="72"/>
      <c r="TNC327" s="72"/>
      <c r="TND327" s="72"/>
      <c r="TNE327" s="72"/>
      <c r="TNF327" s="72"/>
      <c r="TNG327" s="72"/>
      <c r="TNH327" s="72"/>
      <c r="TNI327" s="72"/>
      <c r="TNJ327" s="72"/>
      <c r="TNK327" s="72"/>
      <c r="TNL327" s="72"/>
      <c r="TNM327" s="72"/>
      <c r="TNN327" s="72"/>
      <c r="TNO327" s="72"/>
      <c r="TNP327" s="72"/>
      <c r="TNQ327" s="72"/>
      <c r="TNR327" s="72"/>
      <c r="TNS327" s="72"/>
      <c r="TNT327" s="72"/>
      <c r="TNU327" s="72"/>
      <c r="TNV327" s="72"/>
      <c r="TNW327" s="72"/>
      <c r="TNX327" s="72"/>
      <c r="TNY327" s="72"/>
      <c r="TNZ327" s="72"/>
      <c r="TOA327" s="72"/>
      <c r="TOB327" s="72"/>
      <c r="TOC327" s="72"/>
      <c r="TOD327" s="72"/>
      <c r="TOE327" s="72"/>
      <c r="TOF327" s="72"/>
      <c r="TOG327" s="72"/>
      <c r="TOH327" s="72"/>
      <c r="TOI327" s="72"/>
      <c r="TOJ327" s="72"/>
      <c r="TOK327" s="72"/>
      <c r="TOL327" s="72"/>
      <c r="TOM327" s="72"/>
      <c r="TON327" s="72"/>
      <c r="TOO327" s="72"/>
      <c r="TOP327" s="72"/>
      <c r="TOQ327" s="72"/>
      <c r="TOR327" s="72"/>
      <c r="TOS327" s="72"/>
      <c r="TOT327" s="72"/>
      <c r="TOU327" s="72"/>
      <c r="TOV327" s="72"/>
      <c r="TOW327" s="72"/>
      <c r="TOX327" s="72"/>
      <c r="TOY327" s="72"/>
      <c r="TOZ327" s="72"/>
      <c r="TPA327" s="72"/>
      <c r="TPB327" s="72"/>
      <c r="TPC327" s="72"/>
      <c r="TPD327" s="72"/>
      <c r="TPE327" s="72"/>
      <c r="TPF327" s="72"/>
      <c r="TPG327" s="72"/>
      <c r="TPH327" s="72"/>
      <c r="TPI327" s="72"/>
      <c r="TPJ327" s="72"/>
      <c r="TPK327" s="72"/>
      <c r="TPL327" s="72"/>
      <c r="TPM327" s="72"/>
      <c r="TPN327" s="72"/>
      <c r="TPO327" s="72"/>
      <c r="TPP327" s="72"/>
      <c r="TPQ327" s="72"/>
      <c r="TPR327" s="72"/>
      <c r="TPS327" s="72"/>
      <c r="TPT327" s="72"/>
      <c r="TPU327" s="72"/>
      <c r="TPV327" s="72"/>
      <c r="TPW327" s="72"/>
      <c r="TPX327" s="72"/>
      <c r="TPY327" s="72"/>
      <c r="TPZ327" s="72"/>
      <c r="TQA327" s="72"/>
      <c r="TQB327" s="72"/>
      <c r="TQC327" s="72"/>
      <c r="TQD327" s="72"/>
      <c r="TQE327" s="72"/>
      <c r="TQF327" s="72"/>
      <c r="TQG327" s="72"/>
      <c r="TQH327" s="72"/>
      <c r="TQI327" s="72"/>
      <c r="TQJ327" s="72"/>
      <c r="TQK327" s="72"/>
      <c r="TQL327" s="72"/>
      <c r="TQM327" s="72"/>
      <c r="TQN327" s="72"/>
      <c r="TQO327" s="72"/>
      <c r="TQP327" s="72"/>
      <c r="TQQ327" s="72"/>
      <c r="TQR327" s="72"/>
      <c r="TQS327" s="72"/>
      <c r="TQT327" s="72"/>
      <c r="TQU327" s="72"/>
      <c r="TQV327" s="72"/>
      <c r="TQW327" s="72"/>
      <c r="TQX327" s="72"/>
      <c r="TQY327" s="72"/>
      <c r="TQZ327" s="72"/>
      <c r="TRA327" s="72"/>
      <c r="TRB327" s="72"/>
      <c r="TRC327" s="72"/>
      <c r="TRD327" s="72"/>
      <c r="TRE327" s="72"/>
      <c r="TRF327" s="72"/>
      <c r="TRG327" s="72"/>
      <c r="TRH327" s="72"/>
      <c r="TRI327" s="72"/>
      <c r="TRJ327" s="72"/>
      <c r="TRK327" s="72"/>
      <c r="TRL327" s="72"/>
      <c r="TRM327" s="72"/>
      <c r="TRN327" s="72"/>
      <c r="TRO327" s="72"/>
      <c r="TRP327" s="72"/>
      <c r="TRQ327" s="72"/>
      <c r="TRR327" s="72"/>
      <c r="TRS327" s="72"/>
      <c r="TRT327" s="72"/>
      <c r="TRU327" s="72"/>
      <c r="TRV327" s="72"/>
      <c r="TRW327" s="72"/>
      <c r="TRX327" s="72"/>
      <c r="TRY327" s="72"/>
      <c r="TRZ327" s="72"/>
      <c r="TSA327" s="72"/>
      <c r="TSB327" s="72"/>
      <c r="TSC327" s="72"/>
      <c r="TSD327" s="72"/>
      <c r="TSE327" s="72"/>
      <c r="TSF327" s="72"/>
      <c r="TSG327" s="72"/>
      <c r="TSH327" s="72"/>
      <c r="TSI327" s="72"/>
      <c r="TSJ327" s="72"/>
      <c r="TSK327" s="72"/>
      <c r="TSL327" s="72"/>
      <c r="TSM327" s="72"/>
      <c r="TSN327" s="72"/>
      <c r="TSO327" s="72"/>
      <c r="TSP327" s="72"/>
      <c r="TSQ327" s="72"/>
      <c r="TSR327" s="72"/>
      <c r="TSS327" s="72"/>
      <c r="TST327" s="72"/>
      <c r="TSU327" s="72"/>
      <c r="TSV327" s="72"/>
      <c r="TSW327" s="72"/>
      <c r="TSX327" s="72"/>
      <c r="TSY327" s="72"/>
      <c r="TSZ327" s="72"/>
      <c r="TTA327" s="72"/>
      <c r="TTB327" s="72"/>
      <c r="TTC327" s="72"/>
      <c r="TTD327" s="72"/>
      <c r="TTE327" s="72"/>
      <c r="TTF327" s="72"/>
      <c r="TTG327" s="72"/>
      <c r="TTH327" s="72"/>
      <c r="TTI327" s="72"/>
      <c r="TTJ327" s="72"/>
      <c r="TTK327" s="72"/>
      <c r="TTL327" s="72"/>
      <c r="TTM327" s="72"/>
      <c r="TTN327" s="72"/>
      <c r="TTO327" s="72"/>
      <c r="TTP327" s="72"/>
      <c r="TTQ327" s="72"/>
      <c r="TTR327" s="72"/>
      <c r="TTS327" s="72"/>
      <c r="TTT327" s="72"/>
      <c r="TTU327" s="72"/>
      <c r="TTV327" s="72"/>
      <c r="TTW327" s="72"/>
      <c r="TTX327" s="72"/>
      <c r="TTY327" s="72"/>
      <c r="TTZ327" s="72"/>
      <c r="TUA327" s="72"/>
      <c r="TUB327" s="72"/>
      <c r="TUC327" s="72"/>
      <c r="TUD327" s="72"/>
      <c r="TUE327" s="72"/>
      <c r="TUF327" s="72"/>
      <c r="TUG327" s="72"/>
      <c r="TUH327" s="72"/>
      <c r="TUI327" s="72"/>
      <c r="TUJ327" s="72"/>
      <c r="TUK327" s="72"/>
      <c r="TUL327" s="72"/>
      <c r="TUM327" s="72"/>
      <c r="TUN327" s="72"/>
      <c r="TUO327" s="72"/>
      <c r="TUP327" s="72"/>
      <c r="TUQ327" s="72"/>
      <c r="TUR327" s="72"/>
      <c r="TUS327" s="72"/>
      <c r="TUT327" s="72"/>
      <c r="TUU327" s="72"/>
      <c r="TUV327" s="72"/>
      <c r="TUW327" s="72"/>
      <c r="TUX327" s="72"/>
      <c r="TUY327" s="72"/>
      <c r="TUZ327" s="72"/>
      <c r="TVA327" s="72"/>
      <c r="TVB327" s="72"/>
      <c r="TVC327" s="72"/>
      <c r="TVD327" s="72"/>
      <c r="TVE327" s="72"/>
      <c r="TVF327" s="72"/>
      <c r="TVG327" s="72"/>
      <c r="TVH327" s="72"/>
      <c r="TVI327" s="72"/>
      <c r="TVJ327" s="72"/>
      <c r="TVK327" s="72"/>
      <c r="TVL327" s="72"/>
      <c r="TVM327" s="72"/>
      <c r="TVN327" s="72"/>
      <c r="TVO327" s="72"/>
      <c r="TVP327" s="72"/>
      <c r="TVQ327" s="72"/>
      <c r="TVR327" s="72"/>
      <c r="TVS327" s="72"/>
      <c r="TVT327" s="72"/>
      <c r="TVU327" s="72"/>
      <c r="TVV327" s="72"/>
      <c r="TVW327" s="72"/>
      <c r="TVX327" s="72"/>
      <c r="TVY327" s="72"/>
      <c r="TVZ327" s="72"/>
      <c r="TWA327" s="72"/>
      <c r="TWB327" s="72"/>
      <c r="TWC327" s="72"/>
      <c r="TWD327" s="72"/>
      <c r="TWE327" s="72"/>
      <c r="TWF327" s="72"/>
      <c r="TWG327" s="72"/>
      <c r="TWH327" s="72"/>
      <c r="TWI327" s="72"/>
      <c r="TWJ327" s="72"/>
      <c r="TWK327" s="72"/>
      <c r="TWL327" s="72"/>
      <c r="TWM327" s="72"/>
      <c r="TWN327" s="72"/>
      <c r="TWO327" s="72"/>
      <c r="TWP327" s="72"/>
      <c r="TWQ327" s="72"/>
      <c r="TWR327" s="72"/>
      <c r="TWS327" s="72"/>
      <c r="TWT327" s="72"/>
      <c r="TWU327" s="72"/>
      <c r="TWV327" s="72"/>
      <c r="TWW327" s="72"/>
      <c r="TWX327" s="72"/>
      <c r="TWY327" s="72"/>
      <c r="TWZ327" s="72"/>
      <c r="TXA327" s="72"/>
      <c r="TXB327" s="72"/>
      <c r="TXC327" s="72"/>
      <c r="TXD327" s="72"/>
      <c r="TXE327" s="72"/>
      <c r="TXF327" s="72"/>
      <c r="TXG327" s="72"/>
      <c r="TXH327" s="72"/>
      <c r="TXI327" s="72"/>
      <c r="TXJ327" s="72"/>
      <c r="TXK327" s="72"/>
      <c r="TXL327" s="72"/>
      <c r="TXM327" s="72"/>
      <c r="TXN327" s="72"/>
      <c r="TXO327" s="72"/>
      <c r="TXP327" s="72"/>
      <c r="TXQ327" s="72"/>
      <c r="TXR327" s="72"/>
      <c r="TXS327" s="72"/>
      <c r="TXT327" s="72"/>
      <c r="TXU327" s="72"/>
      <c r="TXV327" s="72"/>
      <c r="TXW327" s="72"/>
      <c r="TXX327" s="72"/>
      <c r="TXY327" s="72"/>
      <c r="TXZ327" s="72"/>
      <c r="TYA327" s="72"/>
      <c r="TYB327" s="72"/>
      <c r="TYC327" s="72"/>
      <c r="TYD327" s="72"/>
      <c r="TYE327" s="72"/>
      <c r="TYF327" s="72"/>
      <c r="TYG327" s="72"/>
      <c r="TYH327" s="72"/>
      <c r="TYI327" s="72"/>
      <c r="TYJ327" s="72"/>
      <c r="TYK327" s="72"/>
      <c r="TYL327" s="72"/>
      <c r="TYM327" s="72"/>
      <c r="TYN327" s="72"/>
      <c r="TYO327" s="72"/>
      <c r="TYP327" s="72"/>
      <c r="TYQ327" s="72"/>
      <c r="TYR327" s="72"/>
      <c r="TYS327" s="72"/>
      <c r="TYT327" s="72"/>
      <c r="TYU327" s="72"/>
      <c r="TYV327" s="72"/>
      <c r="TYW327" s="72"/>
      <c r="TYX327" s="72"/>
      <c r="TYY327" s="72"/>
      <c r="TYZ327" s="72"/>
      <c r="TZA327" s="72"/>
      <c r="TZB327" s="72"/>
      <c r="TZC327" s="72"/>
      <c r="TZD327" s="72"/>
      <c r="TZE327" s="72"/>
      <c r="TZF327" s="72"/>
      <c r="TZG327" s="72"/>
      <c r="TZH327" s="72"/>
      <c r="TZI327" s="72"/>
      <c r="TZJ327" s="72"/>
      <c r="TZK327" s="72"/>
      <c r="TZL327" s="72"/>
      <c r="TZM327" s="72"/>
      <c r="TZN327" s="72"/>
      <c r="TZO327" s="72"/>
      <c r="TZP327" s="72"/>
      <c r="TZQ327" s="72"/>
      <c r="TZR327" s="72"/>
      <c r="TZS327" s="72"/>
      <c r="TZT327" s="72"/>
      <c r="TZU327" s="72"/>
      <c r="TZV327" s="72"/>
      <c r="TZW327" s="72"/>
      <c r="TZX327" s="72"/>
      <c r="TZY327" s="72"/>
      <c r="TZZ327" s="72"/>
      <c r="UAA327" s="72"/>
      <c r="UAB327" s="72"/>
      <c r="UAC327" s="72"/>
      <c r="UAD327" s="72"/>
      <c r="UAE327" s="72"/>
      <c r="UAF327" s="72"/>
      <c r="UAG327" s="72"/>
      <c r="UAH327" s="72"/>
      <c r="UAI327" s="72"/>
      <c r="UAJ327" s="72"/>
      <c r="UAK327" s="72"/>
      <c r="UAL327" s="72"/>
      <c r="UAM327" s="72"/>
      <c r="UAN327" s="72"/>
      <c r="UAO327" s="72"/>
      <c r="UAP327" s="72"/>
      <c r="UAQ327" s="72"/>
      <c r="UAR327" s="72"/>
      <c r="UAS327" s="72"/>
      <c r="UAT327" s="72"/>
      <c r="UAU327" s="72"/>
      <c r="UAV327" s="72"/>
      <c r="UAW327" s="72"/>
      <c r="UAX327" s="72"/>
      <c r="UAY327" s="72"/>
      <c r="UAZ327" s="72"/>
      <c r="UBA327" s="72"/>
      <c r="UBB327" s="72"/>
      <c r="UBC327" s="72"/>
      <c r="UBD327" s="72"/>
      <c r="UBE327" s="72"/>
      <c r="UBF327" s="72"/>
      <c r="UBG327" s="72"/>
      <c r="UBH327" s="72"/>
      <c r="UBI327" s="72"/>
      <c r="UBJ327" s="72"/>
      <c r="UBK327" s="72"/>
      <c r="UBL327" s="72"/>
      <c r="UBM327" s="72"/>
      <c r="UBN327" s="72"/>
      <c r="UBO327" s="72"/>
      <c r="UBP327" s="72"/>
      <c r="UBQ327" s="72"/>
      <c r="UBR327" s="72"/>
      <c r="UBS327" s="72"/>
      <c r="UBT327" s="72"/>
      <c r="UBU327" s="72"/>
      <c r="UBV327" s="72"/>
      <c r="UBW327" s="72"/>
      <c r="UBX327" s="72"/>
      <c r="UBY327" s="72"/>
      <c r="UBZ327" s="72"/>
      <c r="UCA327" s="72"/>
      <c r="UCB327" s="72"/>
      <c r="UCC327" s="72"/>
      <c r="UCD327" s="72"/>
      <c r="UCE327" s="72"/>
      <c r="UCF327" s="72"/>
      <c r="UCG327" s="72"/>
      <c r="UCH327" s="72"/>
      <c r="UCI327" s="72"/>
      <c r="UCJ327" s="72"/>
      <c r="UCK327" s="72"/>
      <c r="UCL327" s="72"/>
      <c r="UCM327" s="72"/>
      <c r="UCN327" s="72"/>
      <c r="UCO327" s="72"/>
      <c r="UCP327" s="72"/>
      <c r="UCQ327" s="72"/>
      <c r="UCR327" s="72"/>
      <c r="UCS327" s="72"/>
      <c r="UCT327" s="72"/>
      <c r="UCU327" s="72"/>
      <c r="UCV327" s="72"/>
      <c r="UCW327" s="72"/>
      <c r="UCX327" s="72"/>
      <c r="UCY327" s="72"/>
      <c r="UCZ327" s="72"/>
      <c r="UDA327" s="72"/>
      <c r="UDB327" s="72"/>
      <c r="UDC327" s="72"/>
      <c r="UDD327" s="72"/>
      <c r="UDE327" s="72"/>
      <c r="UDF327" s="72"/>
      <c r="UDG327" s="72"/>
      <c r="UDH327" s="72"/>
      <c r="UDI327" s="72"/>
      <c r="UDJ327" s="72"/>
      <c r="UDK327" s="72"/>
      <c r="UDL327" s="72"/>
      <c r="UDM327" s="72"/>
      <c r="UDN327" s="72"/>
      <c r="UDO327" s="72"/>
      <c r="UDP327" s="72"/>
      <c r="UDQ327" s="72"/>
      <c r="UDR327" s="72"/>
      <c r="UDS327" s="72"/>
      <c r="UDT327" s="72"/>
      <c r="UDU327" s="72"/>
      <c r="UDV327" s="72"/>
      <c r="UDW327" s="72"/>
      <c r="UDX327" s="72"/>
      <c r="UDY327" s="72"/>
      <c r="UDZ327" s="72"/>
      <c r="UEA327" s="72"/>
      <c r="UEB327" s="72"/>
      <c r="UEC327" s="72"/>
      <c r="UED327" s="72"/>
      <c r="UEE327" s="72"/>
      <c r="UEF327" s="72"/>
      <c r="UEG327" s="72"/>
      <c r="UEH327" s="72"/>
      <c r="UEI327" s="72"/>
      <c r="UEJ327" s="72"/>
      <c r="UEK327" s="72"/>
      <c r="UEL327" s="72"/>
      <c r="UEM327" s="72"/>
      <c r="UEN327" s="72"/>
      <c r="UEO327" s="72"/>
      <c r="UEP327" s="72"/>
      <c r="UEQ327" s="72"/>
      <c r="UER327" s="72"/>
      <c r="UES327" s="72"/>
      <c r="UET327" s="72"/>
      <c r="UEU327" s="72"/>
      <c r="UEV327" s="72"/>
      <c r="UEW327" s="72"/>
      <c r="UEX327" s="72"/>
      <c r="UEY327" s="72"/>
      <c r="UEZ327" s="72"/>
      <c r="UFA327" s="72"/>
      <c r="UFB327" s="72"/>
      <c r="UFC327" s="72"/>
      <c r="UFD327" s="72"/>
      <c r="UFE327" s="72"/>
      <c r="UFF327" s="72"/>
      <c r="UFG327" s="72"/>
      <c r="UFH327" s="72"/>
      <c r="UFI327" s="72"/>
      <c r="UFJ327" s="72"/>
      <c r="UFK327" s="72"/>
      <c r="UFL327" s="72"/>
      <c r="UFM327" s="72"/>
      <c r="UFN327" s="72"/>
      <c r="UFO327" s="72"/>
      <c r="UFP327" s="72"/>
      <c r="UFQ327" s="72"/>
      <c r="UFR327" s="72"/>
      <c r="UFS327" s="72"/>
      <c r="UFT327" s="72"/>
      <c r="UFU327" s="72"/>
      <c r="UFV327" s="72"/>
      <c r="UFW327" s="72"/>
      <c r="UFX327" s="72"/>
      <c r="UFY327" s="72"/>
      <c r="UFZ327" s="72"/>
      <c r="UGA327" s="72"/>
      <c r="UGB327" s="72"/>
      <c r="UGC327" s="72"/>
      <c r="UGD327" s="72"/>
      <c r="UGE327" s="72"/>
      <c r="UGF327" s="72"/>
      <c r="UGG327" s="72"/>
      <c r="UGH327" s="72"/>
      <c r="UGI327" s="72"/>
      <c r="UGJ327" s="72"/>
      <c r="UGK327" s="72"/>
      <c r="UGL327" s="72"/>
      <c r="UGM327" s="72"/>
      <c r="UGN327" s="72"/>
      <c r="UGO327" s="72"/>
      <c r="UGP327" s="72"/>
      <c r="UGQ327" s="72"/>
      <c r="UGR327" s="72"/>
      <c r="UGS327" s="72"/>
      <c r="UGT327" s="72"/>
      <c r="UGU327" s="72"/>
      <c r="UGV327" s="72"/>
      <c r="UGW327" s="72"/>
      <c r="UGX327" s="72"/>
      <c r="UGY327" s="72"/>
      <c r="UGZ327" s="72"/>
      <c r="UHA327" s="72"/>
      <c r="UHB327" s="72"/>
      <c r="UHC327" s="72"/>
      <c r="UHD327" s="72"/>
      <c r="UHE327" s="72"/>
      <c r="UHF327" s="72"/>
      <c r="UHG327" s="72"/>
      <c r="UHH327" s="72"/>
      <c r="UHI327" s="72"/>
      <c r="UHJ327" s="72"/>
      <c r="UHK327" s="72"/>
      <c r="UHL327" s="72"/>
      <c r="UHM327" s="72"/>
      <c r="UHN327" s="72"/>
      <c r="UHO327" s="72"/>
      <c r="UHP327" s="72"/>
      <c r="UHQ327" s="72"/>
      <c r="UHR327" s="72"/>
      <c r="UHS327" s="72"/>
      <c r="UHT327" s="72"/>
      <c r="UHU327" s="72"/>
      <c r="UHV327" s="72"/>
      <c r="UHW327" s="72"/>
      <c r="UHX327" s="72"/>
      <c r="UHY327" s="72"/>
      <c r="UHZ327" s="72"/>
      <c r="UIA327" s="72"/>
      <c r="UIB327" s="72"/>
      <c r="UIC327" s="72"/>
      <c r="UID327" s="72"/>
      <c r="UIE327" s="72"/>
      <c r="UIF327" s="72"/>
      <c r="UIG327" s="72"/>
      <c r="UIH327" s="72"/>
      <c r="UII327" s="72"/>
      <c r="UIJ327" s="72"/>
      <c r="UIK327" s="72"/>
      <c r="UIL327" s="72"/>
      <c r="UIM327" s="72"/>
      <c r="UIN327" s="72"/>
      <c r="UIO327" s="72"/>
      <c r="UIP327" s="72"/>
      <c r="UIQ327" s="72"/>
      <c r="UIR327" s="72"/>
      <c r="UIS327" s="72"/>
      <c r="UIT327" s="72"/>
      <c r="UIU327" s="72"/>
      <c r="UIV327" s="72"/>
      <c r="UIW327" s="72"/>
      <c r="UIX327" s="72"/>
      <c r="UIY327" s="72"/>
      <c r="UIZ327" s="72"/>
      <c r="UJA327" s="72"/>
      <c r="UJB327" s="72"/>
      <c r="UJC327" s="72"/>
      <c r="UJD327" s="72"/>
      <c r="UJE327" s="72"/>
      <c r="UJF327" s="72"/>
      <c r="UJG327" s="72"/>
      <c r="UJH327" s="72"/>
      <c r="UJI327" s="72"/>
      <c r="UJJ327" s="72"/>
      <c r="UJK327" s="72"/>
      <c r="UJL327" s="72"/>
      <c r="UJM327" s="72"/>
      <c r="UJN327" s="72"/>
      <c r="UJO327" s="72"/>
      <c r="UJP327" s="72"/>
      <c r="UJQ327" s="72"/>
      <c r="UJR327" s="72"/>
      <c r="UJS327" s="72"/>
      <c r="UJT327" s="72"/>
      <c r="UJU327" s="72"/>
      <c r="UJV327" s="72"/>
      <c r="UJW327" s="72"/>
      <c r="UJX327" s="72"/>
      <c r="UJY327" s="72"/>
      <c r="UJZ327" s="72"/>
      <c r="UKA327" s="72"/>
      <c r="UKB327" s="72"/>
      <c r="UKC327" s="72"/>
      <c r="UKD327" s="72"/>
      <c r="UKE327" s="72"/>
      <c r="UKF327" s="72"/>
      <c r="UKG327" s="72"/>
      <c r="UKH327" s="72"/>
      <c r="UKI327" s="72"/>
      <c r="UKJ327" s="72"/>
      <c r="UKK327" s="72"/>
      <c r="UKL327" s="72"/>
      <c r="UKM327" s="72"/>
      <c r="UKN327" s="72"/>
      <c r="UKO327" s="72"/>
      <c r="UKP327" s="72"/>
      <c r="UKQ327" s="72"/>
      <c r="UKR327" s="72"/>
      <c r="UKS327" s="72"/>
      <c r="UKT327" s="72"/>
      <c r="UKU327" s="72"/>
      <c r="UKV327" s="72"/>
      <c r="UKW327" s="72"/>
      <c r="UKX327" s="72"/>
      <c r="UKY327" s="72"/>
      <c r="UKZ327" s="72"/>
      <c r="ULA327" s="72"/>
      <c r="ULB327" s="72"/>
      <c r="ULC327" s="72"/>
      <c r="ULD327" s="72"/>
      <c r="ULE327" s="72"/>
      <c r="ULF327" s="72"/>
      <c r="ULG327" s="72"/>
      <c r="ULH327" s="72"/>
      <c r="ULI327" s="72"/>
      <c r="ULJ327" s="72"/>
      <c r="ULK327" s="72"/>
      <c r="ULL327" s="72"/>
      <c r="ULM327" s="72"/>
      <c r="ULN327" s="72"/>
      <c r="ULO327" s="72"/>
      <c r="ULP327" s="72"/>
      <c r="ULQ327" s="72"/>
      <c r="ULR327" s="72"/>
      <c r="ULS327" s="72"/>
      <c r="ULT327" s="72"/>
      <c r="ULU327" s="72"/>
      <c r="ULV327" s="72"/>
      <c r="ULW327" s="72"/>
      <c r="ULX327" s="72"/>
      <c r="ULY327" s="72"/>
      <c r="ULZ327" s="72"/>
      <c r="UMA327" s="72"/>
      <c r="UMB327" s="72"/>
      <c r="UMC327" s="72"/>
      <c r="UMD327" s="72"/>
      <c r="UME327" s="72"/>
      <c r="UMF327" s="72"/>
      <c r="UMG327" s="72"/>
      <c r="UMH327" s="72"/>
      <c r="UMI327" s="72"/>
      <c r="UMJ327" s="72"/>
      <c r="UMK327" s="72"/>
      <c r="UML327" s="72"/>
      <c r="UMM327" s="72"/>
      <c r="UMN327" s="72"/>
      <c r="UMO327" s="72"/>
      <c r="UMP327" s="72"/>
      <c r="UMQ327" s="72"/>
      <c r="UMR327" s="72"/>
      <c r="UMS327" s="72"/>
      <c r="UMT327" s="72"/>
      <c r="UMU327" s="72"/>
      <c r="UMV327" s="72"/>
      <c r="UMW327" s="72"/>
      <c r="UMX327" s="72"/>
      <c r="UMY327" s="72"/>
      <c r="UMZ327" s="72"/>
      <c r="UNA327" s="72"/>
      <c r="UNB327" s="72"/>
      <c r="UNC327" s="72"/>
      <c r="UND327" s="72"/>
      <c r="UNE327" s="72"/>
      <c r="UNF327" s="72"/>
      <c r="UNG327" s="72"/>
      <c r="UNH327" s="72"/>
      <c r="UNI327" s="72"/>
      <c r="UNJ327" s="72"/>
      <c r="UNK327" s="72"/>
      <c r="UNL327" s="72"/>
      <c r="UNM327" s="72"/>
      <c r="UNN327" s="72"/>
      <c r="UNO327" s="72"/>
      <c r="UNP327" s="72"/>
      <c r="UNQ327" s="72"/>
      <c r="UNR327" s="72"/>
      <c r="UNS327" s="72"/>
      <c r="UNT327" s="72"/>
      <c r="UNU327" s="72"/>
      <c r="UNV327" s="72"/>
      <c r="UNW327" s="72"/>
      <c r="UNX327" s="72"/>
      <c r="UNY327" s="72"/>
      <c r="UNZ327" s="72"/>
      <c r="UOA327" s="72"/>
      <c r="UOB327" s="72"/>
      <c r="UOC327" s="72"/>
      <c r="UOD327" s="72"/>
      <c r="UOE327" s="72"/>
      <c r="UOF327" s="72"/>
      <c r="UOG327" s="72"/>
      <c r="UOH327" s="72"/>
      <c r="UOI327" s="72"/>
      <c r="UOJ327" s="72"/>
      <c r="UOK327" s="72"/>
      <c r="UOL327" s="72"/>
      <c r="UOM327" s="72"/>
      <c r="UON327" s="72"/>
      <c r="UOO327" s="72"/>
      <c r="UOP327" s="72"/>
      <c r="UOQ327" s="72"/>
      <c r="UOR327" s="72"/>
      <c r="UOS327" s="72"/>
      <c r="UOT327" s="72"/>
      <c r="UOU327" s="72"/>
      <c r="UOV327" s="72"/>
      <c r="UOW327" s="72"/>
      <c r="UOX327" s="72"/>
      <c r="UOY327" s="72"/>
      <c r="UOZ327" s="72"/>
      <c r="UPA327" s="72"/>
      <c r="UPB327" s="72"/>
      <c r="UPC327" s="72"/>
      <c r="UPD327" s="72"/>
      <c r="UPE327" s="72"/>
      <c r="UPF327" s="72"/>
      <c r="UPG327" s="72"/>
      <c r="UPH327" s="72"/>
      <c r="UPI327" s="72"/>
      <c r="UPJ327" s="72"/>
      <c r="UPK327" s="72"/>
      <c r="UPL327" s="72"/>
      <c r="UPM327" s="72"/>
      <c r="UPN327" s="72"/>
      <c r="UPO327" s="72"/>
      <c r="UPP327" s="72"/>
      <c r="UPQ327" s="72"/>
      <c r="UPR327" s="72"/>
      <c r="UPS327" s="72"/>
      <c r="UPT327" s="72"/>
      <c r="UPU327" s="72"/>
      <c r="UPV327" s="72"/>
      <c r="UPW327" s="72"/>
      <c r="UPX327" s="72"/>
      <c r="UPY327" s="72"/>
      <c r="UPZ327" s="72"/>
      <c r="UQA327" s="72"/>
      <c r="UQB327" s="72"/>
      <c r="UQC327" s="72"/>
      <c r="UQD327" s="72"/>
      <c r="UQE327" s="72"/>
      <c r="UQF327" s="72"/>
      <c r="UQG327" s="72"/>
      <c r="UQH327" s="72"/>
      <c r="UQI327" s="72"/>
      <c r="UQJ327" s="72"/>
      <c r="UQK327" s="72"/>
      <c r="UQL327" s="72"/>
      <c r="UQM327" s="72"/>
      <c r="UQN327" s="72"/>
      <c r="UQO327" s="72"/>
      <c r="UQP327" s="72"/>
      <c r="UQQ327" s="72"/>
      <c r="UQR327" s="72"/>
      <c r="UQS327" s="72"/>
      <c r="UQT327" s="72"/>
      <c r="UQU327" s="72"/>
      <c r="UQV327" s="72"/>
      <c r="UQW327" s="72"/>
      <c r="UQX327" s="72"/>
      <c r="UQY327" s="72"/>
      <c r="UQZ327" s="72"/>
      <c r="URA327" s="72"/>
      <c r="URB327" s="72"/>
      <c r="URC327" s="72"/>
      <c r="URD327" s="72"/>
      <c r="URE327" s="72"/>
      <c r="URF327" s="72"/>
      <c r="URG327" s="72"/>
      <c r="URH327" s="72"/>
      <c r="URI327" s="72"/>
      <c r="URJ327" s="72"/>
      <c r="URK327" s="72"/>
      <c r="URL327" s="72"/>
      <c r="URM327" s="72"/>
      <c r="URN327" s="72"/>
      <c r="URO327" s="72"/>
      <c r="URP327" s="72"/>
      <c r="URQ327" s="72"/>
      <c r="URR327" s="72"/>
      <c r="URS327" s="72"/>
      <c r="URT327" s="72"/>
      <c r="URU327" s="72"/>
      <c r="URV327" s="72"/>
      <c r="URW327" s="72"/>
      <c r="URX327" s="72"/>
      <c r="URY327" s="72"/>
      <c r="URZ327" s="72"/>
      <c r="USA327" s="72"/>
      <c r="USB327" s="72"/>
      <c r="USC327" s="72"/>
      <c r="USD327" s="72"/>
      <c r="USE327" s="72"/>
      <c r="USF327" s="72"/>
      <c r="USG327" s="72"/>
      <c r="USH327" s="72"/>
      <c r="USI327" s="72"/>
      <c r="USJ327" s="72"/>
      <c r="USK327" s="72"/>
      <c r="USL327" s="72"/>
      <c r="USM327" s="72"/>
      <c r="USN327" s="72"/>
      <c r="USO327" s="72"/>
      <c r="USP327" s="72"/>
      <c r="USQ327" s="72"/>
      <c r="USR327" s="72"/>
      <c r="USS327" s="72"/>
      <c r="UST327" s="72"/>
      <c r="USU327" s="72"/>
      <c r="USV327" s="72"/>
      <c r="USW327" s="72"/>
      <c r="USX327" s="72"/>
      <c r="USY327" s="72"/>
      <c r="USZ327" s="72"/>
      <c r="UTA327" s="72"/>
      <c r="UTB327" s="72"/>
      <c r="UTC327" s="72"/>
      <c r="UTD327" s="72"/>
      <c r="UTE327" s="72"/>
      <c r="UTF327" s="72"/>
      <c r="UTG327" s="72"/>
      <c r="UTH327" s="72"/>
      <c r="UTI327" s="72"/>
      <c r="UTJ327" s="72"/>
      <c r="UTK327" s="72"/>
      <c r="UTL327" s="72"/>
      <c r="UTM327" s="72"/>
      <c r="UTN327" s="72"/>
      <c r="UTO327" s="72"/>
      <c r="UTP327" s="72"/>
      <c r="UTQ327" s="72"/>
      <c r="UTR327" s="72"/>
      <c r="UTS327" s="72"/>
      <c r="UTT327" s="72"/>
      <c r="UTU327" s="72"/>
      <c r="UTV327" s="72"/>
      <c r="UTW327" s="72"/>
      <c r="UTX327" s="72"/>
      <c r="UTY327" s="72"/>
      <c r="UTZ327" s="72"/>
      <c r="UUA327" s="72"/>
      <c r="UUB327" s="72"/>
      <c r="UUC327" s="72"/>
      <c r="UUD327" s="72"/>
      <c r="UUE327" s="72"/>
      <c r="UUF327" s="72"/>
      <c r="UUG327" s="72"/>
      <c r="UUH327" s="72"/>
      <c r="UUI327" s="72"/>
      <c r="UUJ327" s="72"/>
      <c r="UUK327" s="72"/>
      <c r="UUL327" s="72"/>
      <c r="UUM327" s="72"/>
      <c r="UUN327" s="72"/>
      <c r="UUO327" s="72"/>
      <c r="UUP327" s="72"/>
      <c r="UUQ327" s="72"/>
      <c r="UUR327" s="72"/>
      <c r="UUS327" s="72"/>
      <c r="UUT327" s="72"/>
      <c r="UUU327" s="72"/>
      <c r="UUV327" s="72"/>
      <c r="UUW327" s="72"/>
      <c r="UUX327" s="72"/>
      <c r="UUY327" s="72"/>
      <c r="UUZ327" s="72"/>
      <c r="UVA327" s="72"/>
      <c r="UVB327" s="72"/>
      <c r="UVC327" s="72"/>
      <c r="UVD327" s="72"/>
      <c r="UVE327" s="72"/>
      <c r="UVF327" s="72"/>
      <c r="UVG327" s="72"/>
      <c r="UVH327" s="72"/>
      <c r="UVI327" s="72"/>
      <c r="UVJ327" s="72"/>
      <c r="UVK327" s="72"/>
      <c r="UVL327" s="72"/>
      <c r="UVM327" s="72"/>
      <c r="UVN327" s="72"/>
      <c r="UVO327" s="72"/>
      <c r="UVP327" s="72"/>
      <c r="UVQ327" s="72"/>
      <c r="UVR327" s="72"/>
      <c r="UVS327" s="72"/>
      <c r="UVT327" s="72"/>
      <c r="UVU327" s="72"/>
      <c r="UVV327" s="72"/>
      <c r="UVW327" s="72"/>
      <c r="UVX327" s="72"/>
      <c r="UVY327" s="72"/>
      <c r="UVZ327" s="72"/>
      <c r="UWA327" s="72"/>
      <c r="UWB327" s="72"/>
      <c r="UWC327" s="72"/>
      <c r="UWD327" s="72"/>
      <c r="UWE327" s="72"/>
      <c r="UWF327" s="72"/>
      <c r="UWG327" s="72"/>
      <c r="UWH327" s="72"/>
      <c r="UWI327" s="72"/>
      <c r="UWJ327" s="72"/>
      <c r="UWK327" s="72"/>
      <c r="UWL327" s="72"/>
      <c r="UWM327" s="72"/>
      <c r="UWN327" s="72"/>
      <c r="UWO327" s="72"/>
      <c r="UWP327" s="72"/>
      <c r="UWQ327" s="72"/>
      <c r="UWR327" s="72"/>
      <c r="UWS327" s="72"/>
      <c r="UWT327" s="72"/>
      <c r="UWU327" s="72"/>
      <c r="UWV327" s="72"/>
      <c r="UWW327" s="72"/>
      <c r="UWX327" s="72"/>
      <c r="UWY327" s="72"/>
      <c r="UWZ327" s="72"/>
      <c r="UXA327" s="72"/>
      <c r="UXB327" s="72"/>
      <c r="UXC327" s="72"/>
      <c r="UXD327" s="72"/>
      <c r="UXE327" s="72"/>
      <c r="UXF327" s="72"/>
      <c r="UXG327" s="72"/>
      <c r="UXH327" s="72"/>
      <c r="UXI327" s="72"/>
      <c r="UXJ327" s="72"/>
      <c r="UXK327" s="72"/>
      <c r="UXL327" s="72"/>
      <c r="UXM327" s="72"/>
      <c r="UXN327" s="72"/>
      <c r="UXO327" s="72"/>
      <c r="UXP327" s="72"/>
      <c r="UXQ327" s="72"/>
      <c r="UXR327" s="72"/>
      <c r="UXS327" s="72"/>
      <c r="UXT327" s="72"/>
      <c r="UXU327" s="72"/>
      <c r="UXV327" s="72"/>
      <c r="UXW327" s="72"/>
      <c r="UXX327" s="72"/>
      <c r="UXY327" s="72"/>
      <c r="UXZ327" s="72"/>
      <c r="UYA327" s="72"/>
      <c r="UYB327" s="72"/>
      <c r="UYC327" s="72"/>
      <c r="UYD327" s="72"/>
      <c r="UYE327" s="72"/>
      <c r="UYF327" s="72"/>
      <c r="UYG327" s="72"/>
      <c r="UYH327" s="72"/>
      <c r="UYI327" s="72"/>
      <c r="UYJ327" s="72"/>
      <c r="UYK327" s="72"/>
      <c r="UYL327" s="72"/>
      <c r="UYM327" s="72"/>
      <c r="UYN327" s="72"/>
      <c r="UYO327" s="72"/>
      <c r="UYP327" s="72"/>
      <c r="UYQ327" s="72"/>
      <c r="UYR327" s="72"/>
      <c r="UYS327" s="72"/>
      <c r="UYT327" s="72"/>
      <c r="UYU327" s="72"/>
      <c r="UYV327" s="72"/>
      <c r="UYW327" s="72"/>
      <c r="UYX327" s="72"/>
      <c r="UYY327" s="72"/>
      <c r="UYZ327" s="72"/>
      <c r="UZA327" s="72"/>
      <c r="UZB327" s="72"/>
      <c r="UZC327" s="72"/>
      <c r="UZD327" s="72"/>
      <c r="UZE327" s="72"/>
      <c r="UZF327" s="72"/>
      <c r="UZG327" s="72"/>
      <c r="UZH327" s="72"/>
      <c r="UZI327" s="72"/>
      <c r="UZJ327" s="72"/>
      <c r="UZK327" s="72"/>
      <c r="UZL327" s="72"/>
      <c r="UZM327" s="72"/>
      <c r="UZN327" s="72"/>
      <c r="UZO327" s="72"/>
      <c r="UZP327" s="72"/>
      <c r="UZQ327" s="72"/>
      <c r="UZR327" s="72"/>
      <c r="UZS327" s="72"/>
      <c r="UZT327" s="72"/>
      <c r="UZU327" s="72"/>
      <c r="UZV327" s="72"/>
      <c r="UZW327" s="72"/>
      <c r="UZX327" s="72"/>
      <c r="UZY327" s="72"/>
      <c r="UZZ327" s="72"/>
      <c r="VAA327" s="72"/>
      <c r="VAB327" s="72"/>
      <c r="VAC327" s="72"/>
      <c r="VAD327" s="72"/>
      <c r="VAE327" s="72"/>
      <c r="VAF327" s="72"/>
      <c r="VAG327" s="72"/>
      <c r="VAH327" s="72"/>
      <c r="VAI327" s="72"/>
      <c r="VAJ327" s="72"/>
      <c r="VAK327" s="72"/>
      <c r="VAL327" s="72"/>
      <c r="VAM327" s="72"/>
      <c r="VAN327" s="72"/>
      <c r="VAO327" s="72"/>
      <c r="VAP327" s="72"/>
      <c r="VAQ327" s="72"/>
      <c r="VAR327" s="72"/>
      <c r="VAS327" s="72"/>
      <c r="VAT327" s="72"/>
      <c r="VAU327" s="72"/>
      <c r="VAV327" s="72"/>
      <c r="VAW327" s="72"/>
      <c r="VAX327" s="72"/>
      <c r="VAY327" s="72"/>
      <c r="VAZ327" s="72"/>
      <c r="VBA327" s="72"/>
      <c r="VBB327" s="72"/>
      <c r="VBC327" s="72"/>
      <c r="VBD327" s="72"/>
      <c r="VBE327" s="72"/>
      <c r="VBF327" s="72"/>
      <c r="VBG327" s="72"/>
      <c r="VBH327" s="72"/>
      <c r="VBI327" s="72"/>
      <c r="VBJ327" s="72"/>
      <c r="VBK327" s="72"/>
      <c r="VBL327" s="72"/>
      <c r="VBM327" s="72"/>
      <c r="VBN327" s="72"/>
      <c r="VBO327" s="72"/>
      <c r="VBP327" s="72"/>
      <c r="VBQ327" s="72"/>
      <c r="VBR327" s="72"/>
      <c r="VBS327" s="72"/>
      <c r="VBT327" s="72"/>
      <c r="VBU327" s="72"/>
      <c r="VBV327" s="72"/>
      <c r="VBW327" s="72"/>
      <c r="VBX327" s="72"/>
      <c r="VBY327" s="72"/>
      <c r="VBZ327" s="72"/>
      <c r="VCA327" s="72"/>
      <c r="VCB327" s="72"/>
      <c r="VCC327" s="72"/>
      <c r="VCD327" s="72"/>
      <c r="VCE327" s="72"/>
      <c r="VCF327" s="72"/>
      <c r="VCG327" s="72"/>
      <c r="VCH327" s="72"/>
      <c r="VCI327" s="72"/>
      <c r="VCJ327" s="72"/>
      <c r="VCK327" s="72"/>
      <c r="VCL327" s="72"/>
      <c r="VCM327" s="72"/>
      <c r="VCN327" s="72"/>
      <c r="VCO327" s="72"/>
      <c r="VCP327" s="72"/>
      <c r="VCQ327" s="72"/>
      <c r="VCR327" s="72"/>
      <c r="VCS327" s="72"/>
      <c r="VCT327" s="72"/>
      <c r="VCU327" s="72"/>
      <c r="VCV327" s="72"/>
      <c r="VCW327" s="72"/>
      <c r="VCX327" s="72"/>
      <c r="VCY327" s="72"/>
      <c r="VCZ327" s="72"/>
      <c r="VDA327" s="72"/>
      <c r="VDB327" s="72"/>
      <c r="VDC327" s="72"/>
      <c r="VDD327" s="72"/>
      <c r="VDE327" s="72"/>
      <c r="VDF327" s="72"/>
      <c r="VDG327" s="72"/>
      <c r="VDH327" s="72"/>
      <c r="VDI327" s="72"/>
      <c r="VDJ327" s="72"/>
      <c r="VDK327" s="72"/>
      <c r="VDL327" s="72"/>
      <c r="VDM327" s="72"/>
      <c r="VDN327" s="72"/>
      <c r="VDO327" s="72"/>
      <c r="VDP327" s="72"/>
      <c r="VDQ327" s="72"/>
      <c r="VDR327" s="72"/>
      <c r="VDS327" s="72"/>
      <c r="VDT327" s="72"/>
      <c r="VDU327" s="72"/>
      <c r="VDV327" s="72"/>
      <c r="VDW327" s="72"/>
      <c r="VDX327" s="72"/>
      <c r="VDY327" s="72"/>
      <c r="VDZ327" s="72"/>
      <c r="VEA327" s="72"/>
      <c r="VEB327" s="72"/>
      <c r="VEC327" s="72"/>
      <c r="VED327" s="72"/>
      <c r="VEE327" s="72"/>
      <c r="VEF327" s="72"/>
      <c r="VEG327" s="72"/>
      <c r="VEH327" s="72"/>
      <c r="VEI327" s="72"/>
      <c r="VEJ327" s="72"/>
      <c r="VEK327" s="72"/>
      <c r="VEL327" s="72"/>
      <c r="VEM327" s="72"/>
      <c r="VEN327" s="72"/>
      <c r="VEO327" s="72"/>
      <c r="VEP327" s="72"/>
      <c r="VEQ327" s="72"/>
      <c r="VER327" s="72"/>
      <c r="VES327" s="72"/>
      <c r="VET327" s="72"/>
      <c r="VEU327" s="72"/>
      <c r="VEV327" s="72"/>
      <c r="VEW327" s="72"/>
      <c r="VEX327" s="72"/>
      <c r="VEY327" s="72"/>
      <c r="VEZ327" s="72"/>
      <c r="VFA327" s="72"/>
      <c r="VFB327" s="72"/>
      <c r="VFC327" s="72"/>
      <c r="VFD327" s="72"/>
      <c r="VFE327" s="72"/>
      <c r="VFF327" s="72"/>
      <c r="VFG327" s="72"/>
      <c r="VFH327" s="72"/>
      <c r="VFI327" s="72"/>
      <c r="VFJ327" s="72"/>
      <c r="VFK327" s="72"/>
      <c r="VFL327" s="72"/>
      <c r="VFM327" s="72"/>
      <c r="VFN327" s="72"/>
      <c r="VFO327" s="72"/>
      <c r="VFP327" s="72"/>
      <c r="VFQ327" s="72"/>
      <c r="VFR327" s="72"/>
      <c r="VFS327" s="72"/>
      <c r="VFT327" s="72"/>
      <c r="VFU327" s="72"/>
      <c r="VFV327" s="72"/>
      <c r="VFW327" s="72"/>
      <c r="VFX327" s="72"/>
      <c r="VFY327" s="72"/>
      <c r="VFZ327" s="72"/>
      <c r="VGA327" s="72"/>
      <c r="VGB327" s="72"/>
      <c r="VGC327" s="72"/>
      <c r="VGD327" s="72"/>
      <c r="VGE327" s="72"/>
      <c r="VGF327" s="72"/>
      <c r="VGG327" s="72"/>
      <c r="VGH327" s="72"/>
      <c r="VGI327" s="72"/>
      <c r="VGJ327" s="72"/>
      <c r="VGK327" s="72"/>
      <c r="VGL327" s="72"/>
      <c r="VGM327" s="72"/>
      <c r="VGN327" s="72"/>
      <c r="VGO327" s="72"/>
      <c r="VGP327" s="72"/>
      <c r="VGQ327" s="72"/>
      <c r="VGR327" s="72"/>
      <c r="VGS327" s="72"/>
      <c r="VGT327" s="72"/>
      <c r="VGU327" s="72"/>
      <c r="VGV327" s="72"/>
      <c r="VGW327" s="72"/>
      <c r="VGX327" s="72"/>
      <c r="VGY327" s="72"/>
      <c r="VGZ327" s="72"/>
      <c r="VHA327" s="72"/>
      <c r="VHB327" s="72"/>
      <c r="VHC327" s="72"/>
      <c r="VHD327" s="72"/>
      <c r="VHE327" s="72"/>
      <c r="VHF327" s="72"/>
      <c r="VHG327" s="72"/>
      <c r="VHH327" s="72"/>
      <c r="VHI327" s="72"/>
      <c r="VHJ327" s="72"/>
      <c r="VHK327" s="72"/>
      <c r="VHL327" s="72"/>
      <c r="VHM327" s="72"/>
      <c r="VHN327" s="72"/>
      <c r="VHO327" s="72"/>
      <c r="VHP327" s="72"/>
      <c r="VHQ327" s="72"/>
      <c r="VHR327" s="72"/>
      <c r="VHS327" s="72"/>
      <c r="VHT327" s="72"/>
      <c r="VHU327" s="72"/>
      <c r="VHV327" s="72"/>
      <c r="VHW327" s="72"/>
      <c r="VHX327" s="72"/>
      <c r="VHY327" s="72"/>
      <c r="VHZ327" s="72"/>
      <c r="VIA327" s="72"/>
      <c r="VIB327" s="72"/>
      <c r="VIC327" s="72"/>
      <c r="VID327" s="72"/>
      <c r="VIE327" s="72"/>
      <c r="VIF327" s="72"/>
      <c r="VIG327" s="72"/>
      <c r="VIH327" s="72"/>
      <c r="VII327" s="72"/>
      <c r="VIJ327" s="72"/>
      <c r="VIK327" s="72"/>
      <c r="VIL327" s="72"/>
      <c r="VIM327" s="72"/>
      <c r="VIN327" s="72"/>
      <c r="VIO327" s="72"/>
      <c r="VIP327" s="72"/>
      <c r="VIQ327" s="72"/>
      <c r="VIR327" s="72"/>
      <c r="VIS327" s="72"/>
      <c r="VIT327" s="72"/>
      <c r="VIU327" s="72"/>
      <c r="VIV327" s="72"/>
      <c r="VIW327" s="72"/>
      <c r="VIX327" s="72"/>
      <c r="VIY327" s="72"/>
      <c r="VIZ327" s="72"/>
      <c r="VJA327" s="72"/>
      <c r="VJB327" s="72"/>
      <c r="VJC327" s="72"/>
      <c r="VJD327" s="72"/>
      <c r="VJE327" s="72"/>
      <c r="VJF327" s="72"/>
      <c r="VJG327" s="72"/>
      <c r="VJH327" s="72"/>
      <c r="VJI327" s="72"/>
      <c r="VJJ327" s="72"/>
      <c r="VJK327" s="72"/>
      <c r="VJL327" s="72"/>
      <c r="VJM327" s="72"/>
      <c r="VJN327" s="72"/>
      <c r="VJO327" s="72"/>
      <c r="VJP327" s="72"/>
      <c r="VJQ327" s="72"/>
      <c r="VJR327" s="72"/>
      <c r="VJS327" s="72"/>
      <c r="VJT327" s="72"/>
      <c r="VJU327" s="72"/>
      <c r="VJV327" s="72"/>
      <c r="VJW327" s="72"/>
      <c r="VJX327" s="72"/>
      <c r="VJY327" s="72"/>
      <c r="VJZ327" s="72"/>
      <c r="VKA327" s="72"/>
      <c r="VKB327" s="72"/>
      <c r="VKC327" s="72"/>
      <c r="VKD327" s="72"/>
      <c r="VKE327" s="72"/>
      <c r="VKF327" s="72"/>
      <c r="VKG327" s="72"/>
      <c r="VKH327" s="72"/>
      <c r="VKI327" s="72"/>
      <c r="VKJ327" s="72"/>
      <c r="VKK327" s="72"/>
      <c r="VKL327" s="72"/>
      <c r="VKM327" s="72"/>
      <c r="VKN327" s="72"/>
      <c r="VKO327" s="72"/>
      <c r="VKP327" s="72"/>
      <c r="VKQ327" s="72"/>
      <c r="VKR327" s="72"/>
      <c r="VKS327" s="72"/>
      <c r="VKT327" s="72"/>
      <c r="VKU327" s="72"/>
      <c r="VKV327" s="72"/>
      <c r="VKW327" s="72"/>
      <c r="VKX327" s="72"/>
      <c r="VKY327" s="72"/>
      <c r="VKZ327" s="72"/>
      <c r="VLA327" s="72"/>
      <c r="VLB327" s="72"/>
      <c r="VLC327" s="72"/>
      <c r="VLD327" s="72"/>
      <c r="VLE327" s="72"/>
      <c r="VLF327" s="72"/>
      <c r="VLG327" s="72"/>
      <c r="VLH327" s="72"/>
      <c r="VLI327" s="72"/>
      <c r="VLJ327" s="72"/>
      <c r="VLK327" s="72"/>
      <c r="VLL327" s="72"/>
      <c r="VLM327" s="72"/>
      <c r="VLN327" s="72"/>
      <c r="VLO327" s="72"/>
      <c r="VLP327" s="72"/>
      <c r="VLQ327" s="72"/>
      <c r="VLR327" s="72"/>
      <c r="VLS327" s="72"/>
      <c r="VLT327" s="72"/>
      <c r="VLU327" s="72"/>
      <c r="VLV327" s="72"/>
      <c r="VLW327" s="72"/>
      <c r="VLX327" s="72"/>
      <c r="VLY327" s="72"/>
      <c r="VLZ327" s="72"/>
      <c r="VMA327" s="72"/>
      <c r="VMB327" s="72"/>
      <c r="VMC327" s="72"/>
      <c r="VMD327" s="72"/>
      <c r="VME327" s="72"/>
      <c r="VMF327" s="72"/>
      <c r="VMG327" s="72"/>
      <c r="VMH327" s="72"/>
      <c r="VMI327" s="72"/>
      <c r="VMJ327" s="72"/>
      <c r="VMK327" s="72"/>
      <c r="VML327" s="72"/>
      <c r="VMM327" s="72"/>
      <c r="VMN327" s="72"/>
      <c r="VMO327" s="72"/>
      <c r="VMP327" s="72"/>
      <c r="VMQ327" s="72"/>
      <c r="VMR327" s="72"/>
      <c r="VMS327" s="72"/>
      <c r="VMT327" s="72"/>
      <c r="VMU327" s="72"/>
      <c r="VMV327" s="72"/>
      <c r="VMW327" s="72"/>
      <c r="VMX327" s="72"/>
      <c r="VMY327" s="72"/>
      <c r="VMZ327" s="72"/>
      <c r="VNA327" s="72"/>
      <c r="VNB327" s="72"/>
      <c r="VNC327" s="72"/>
      <c r="VND327" s="72"/>
      <c r="VNE327" s="72"/>
      <c r="VNF327" s="72"/>
      <c r="VNG327" s="72"/>
      <c r="VNH327" s="72"/>
      <c r="VNI327" s="72"/>
      <c r="VNJ327" s="72"/>
      <c r="VNK327" s="72"/>
      <c r="VNL327" s="72"/>
      <c r="VNM327" s="72"/>
      <c r="VNN327" s="72"/>
      <c r="VNO327" s="72"/>
      <c r="VNP327" s="72"/>
      <c r="VNQ327" s="72"/>
      <c r="VNR327" s="72"/>
      <c r="VNS327" s="72"/>
      <c r="VNT327" s="72"/>
      <c r="VNU327" s="72"/>
      <c r="VNV327" s="72"/>
      <c r="VNW327" s="72"/>
      <c r="VNX327" s="72"/>
      <c r="VNY327" s="72"/>
      <c r="VNZ327" s="72"/>
      <c r="VOA327" s="72"/>
      <c r="VOB327" s="72"/>
      <c r="VOC327" s="72"/>
      <c r="VOD327" s="72"/>
      <c r="VOE327" s="72"/>
      <c r="VOF327" s="72"/>
      <c r="VOG327" s="72"/>
      <c r="VOH327" s="72"/>
      <c r="VOI327" s="72"/>
      <c r="VOJ327" s="72"/>
      <c r="VOK327" s="72"/>
      <c r="VOL327" s="72"/>
      <c r="VOM327" s="72"/>
      <c r="VON327" s="72"/>
      <c r="VOO327" s="72"/>
      <c r="VOP327" s="72"/>
      <c r="VOQ327" s="72"/>
      <c r="VOR327" s="72"/>
      <c r="VOS327" s="72"/>
      <c r="VOT327" s="72"/>
      <c r="VOU327" s="72"/>
      <c r="VOV327" s="72"/>
      <c r="VOW327" s="72"/>
      <c r="VOX327" s="72"/>
      <c r="VOY327" s="72"/>
      <c r="VOZ327" s="72"/>
      <c r="VPA327" s="72"/>
      <c r="VPB327" s="72"/>
      <c r="VPC327" s="72"/>
      <c r="VPD327" s="72"/>
      <c r="VPE327" s="72"/>
      <c r="VPF327" s="72"/>
      <c r="VPG327" s="72"/>
      <c r="VPH327" s="72"/>
      <c r="VPI327" s="72"/>
      <c r="VPJ327" s="72"/>
      <c r="VPK327" s="72"/>
      <c r="VPL327" s="72"/>
      <c r="VPM327" s="72"/>
      <c r="VPN327" s="72"/>
      <c r="VPO327" s="72"/>
      <c r="VPP327" s="72"/>
      <c r="VPQ327" s="72"/>
      <c r="VPR327" s="72"/>
      <c r="VPS327" s="72"/>
      <c r="VPT327" s="72"/>
      <c r="VPU327" s="72"/>
      <c r="VPV327" s="72"/>
      <c r="VPW327" s="72"/>
      <c r="VPX327" s="72"/>
      <c r="VPY327" s="72"/>
      <c r="VPZ327" s="72"/>
      <c r="VQA327" s="72"/>
      <c r="VQB327" s="72"/>
      <c r="VQC327" s="72"/>
      <c r="VQD327" s="72"/>
      <c r="VQE327" s="72"/>
      <c r="VQF327" s="72"/>
      <c r="VQG327" s="72"/>
      <c r="VQH327" s="72"/>
      <c r="VQI327" s="72"/>
      <c r="VQJ327" s="72"/>
      <c r="VQK327" s="72"/>
      <c r="VQL327" s="72"/>
      <c r="VQM327" s="72"/>
      <c r="VQN327" s="72"/>
      <c r="VQO327" s="72"/>
      <c r="VQP327" s="72"/>
      <c r="VQQ327" s="72"/>
      <c r="VQR327" s="72"/>
      <c r="VQS327" s="72"/>
      <c r="VQT327" s="72"/>
      <c r="VQU327" s="72"/>
      <c r="VQV327" s="72"/>
      <c r="VQW327" s="72"/>
      <c r="VQX327" s="72"/>
      <c r="VQY327" s="72"/>
      <c r="VQZ327" s="72"/>
      <c r="VRA327" s="72"/>
      <c r="VRB327" s="72"/>
      <c r="VRC327" s="72"/>
      <c r="VRD327" s="72"/>
      <c r="VRE327" s="72"/>
      <c r="VRF327" s="72"/>
      <c r="VRG327" s="72"/>
      <c r="VRH327" s="72"/>
      <c r="VRI327" s="72"/>
      <c r="VRJ327" s="72"/>
      <c r="VRK327" s="72"/>
      <c r="VRL327" s="72"/>
      <c r="VRM327" s="72"/>
      <c r="VRN327" s="72"/>
      <c r="VRO327" s="72"/>
      <c r="VRP327" s="72"/>
      <c r="VRQ327" s="72"/>
      <c r="VRR327" s="72"/>
      <c r="VRS327" s="72"/>
      <c r="VRT327" s="72"/>
      <c r="VRU327" s="72"/>
      <c r="VRV327" s="72"/>
      <c r="VRW327" s="72"/>
      <c r="VRX327" s="72"/>
      <c r="VRY327" s="72"/>
      <c r="VRZ327" s="72"/>
      <c r="VSA327" s="72"/>
      <c r="VSB327" s="72"/>
      <c r="VSC327" s="72"/>
      <c r="VSD327" s="72"/>
      <c r="VSE327" s="72"/>
      <c r="VSF327" s="72"/>
      <c r="VSG327" s="72"/>
      <c r="VSH327" s="72"/>
      <c r="VSI327" s="72"/>
      <c r="VSJ327" s="72"/>
      <c r="VSK327" s="72"/>
      <c r="VSL327" s="72"/>
      <c r="VSM327" s="72"/>
      <c r="VSN327" s="72"/>
      <c r="VSO327" s="72"/>
      <c r="VSP327" s="72"/>
      <c r="VSQ327" s="72"/>
      <c r="VSR327" s="72"/>
      <c r="VSS327" s="72"/>
      <c r="VST327" s="72"/>
      <c r="VSU327" s="72"/>
      <c r="VSV327" s="72"/>
      <c r="VSW327" s="72"/>
      <c r="VSX327" s="72"/>
      <c r="VSY327" s="72"/>
      <c r="VSZ327" s="72"/>
      <c r="VTA327" s="72"/>
      <c r="VTB327" s="72"/>
      <c r="VTC327" s="72"/>
      <c r="VTD327" s="72"/>
      <c r="VTE327" s="72"/>
      <c r="VTF327" s="72"/>
      <c r="VTG327" s="72"/>
      <c r="VTH327" s="72"/>
      <c r="VTI327" s="72"/>
      <c r="VTJ327" s="72"/>
      <c r="VTK327" s="72"/>
      <c r="VTL327" s="72"/>
      <c r="VTM327" s="72"/>
      <c r="VTN327" s="72"/>
      <c r="VTO327" s="72"/>
      <c r="VTP327" s="72"/>
      <c r="VTQ327" s="72"/>
      <c r="VTR327" s="72"/>
      <c r="VTS327" s="72"/>
      <c r="VTT327" s="72"/>
      <c r="VTU327" s="72"/>
      <c r="VTV327" s="72"/>
      <c r="VTW327" s="72"/>
      <c r="VTX327" s="72"/>
      <c r="VTY327" s="72"/>
      <c r="VTZ327" s="72"/>
      <c r="VUA327" s="72"/>
      <c r="VUB327" s="72"/>
      <c r="VUC327" s="72"/>
      <c r="VUD327" s="72"/>
      <c r="VUE327" s="72"/>
      <c r="VUF327" s="72"/>
      <c r="VUG327" s="72"/>
      <c r="VUH327" s="72"/>
      <c r="VUI327" s="72"/>
      <c r="VUJ327" s="72"/>
      <c r="VUK327" s="72"/>
      <c r="VUL327" s="72"/>
      <c r="VUM327" s="72"/>
      <c r="VUN327" s="72"/>
      <c r="VUO327" s="72"/>
      <c r="VUP327" s="72"/>
      <c r="VUQ327" s="72"/>
      <c r="VUR327" s="72"/>
      <c r="VUS327" s="72"/>
      <c r="VUT327" s="72"/>
      <c r="VUU327" s="72"/>
      <c r="VUV327" s="72"/>
      <c r="VUW327" s="72"/>
      <c r="VUX327" s="72"/>
      <c r="VUY327" s="72"/>
      <c r="VUZ327" s="72"/>
      <c r="VVA327" s="72"/>
      <c r="VVB327" s="72"/>
      <c r="VVC327" s="72"/>
      <c r="VVD327" s="72"/>
      <c r="VVE327" s="72"/>
      <c r="VVF327" s="72"/>
      <c r="VVG327" s="72"/>
      <c r="VVH327" s="72"/>
      <c r="VVI327" s="72"/>
      <c r="VVJ327" s="72"/>
      <c r="VVK327" s="72"/>
      <c r="VVL327" s="72"/>
      <c r="VVM327" s="72"/>
      <c r="VVN327" s="72"/>
      <c r="VVO327" s="72"/>
      <c r="VVP327" s="72"/>
      <c r="VVQ327" s="72"/>
      <c r="VVR327" s="72"/>
      <c r="VVS327" s="72"/>
      <c r="VVT327" s="72"/>
      <c r="VVU327" s="72"/>
      <c r="VVV327" s="72"/>
      <c r="VVW327" s="72"/>
      <c r="VVX327" s="72"/>
      <c r="VVY327" s="72"/>
      <c r="VVZ327" s="72"/>
      <c r="VWA327" s="72"/>
      <c r="VWB327" s="72"/>
      <c r="VWC327" s="72"/>
      <c r="VWD327" s="72"/>
      <c r="VWE327" s="72"/>
      <c r="VWF327" s="72"/>
      <c r="VWG327" s="72"/>
      <c r="VWH327" s="72"/>
      <c r="VWI327" s="72"/>
      <c r="VWJ327" s="72"/>
      <c r="VWK327" s="72"/>
      <c r="VWL327" s="72"/>
      <c r="VWM327" s="72"/>
      <c r="VWN327" s="72"/>
      <c r="VWO327" s="72"/>
      <c r="VWP327" s="72"/>
      <c r="VWQ327" s="72"/>
      <c r="VWR327" s="72"/>
      <c r="VWS327" s="72"/>
      <c r="VWT327" s="72"/>
      <c r="VWU327" s="72"/>
      <c r="VWV327" s="72"/>
      <c r="VWW327" s="72"/>
      <c r="VWX327" s="72"/>
      <c r="VWY327" s="72"/>
      <c r="VWZ327" s="72"/>
      <c r="VXA327" s="72"/>
      <c r="VXB327" s="72"/>
      <c r="VXC327" s="72"/>
      <c r="VXD327" s="72"/>
      <c r="VXE327" s="72"/>
      <c r="VXF327" s="72"/>
      <c r="VXG327" s="72"/>
      <c r="VXH327" s="72"/>
      <c r="VXI327" s="72"/>
      <c r="VXJ327" s="72"/>
      <c r="VXK327" s="72"/>
      <c r="VXL327" s="72"/>
      <c r="VXM327" s="72"/>
      <c r="VXN327" s="72"/>
      <c r="VXO327" s="72"/>
      <c r="VXP327" s="72"/>
      <c r="VXQ327" s="72"/>
      <c r="VXR327" s="72"/>
      <c r="VXS327" s="72"/>
      <c r="VXT327" s="72"/>
      <c r="VXU327" s="72"/>
      <c r="VXV327" s="72"/>
      <c r="VXW327" s="72"/>
      <c r="VXX327" s="72"/>
      <c r="VXY327" s="72"/>
      <c r="VXZ327" s="72"/>
      <c r="VYA327" s="72"/>
      <c r="VYB327" s="72"/>
      <c r="VYC327" s="72"/>
      <c r="VYD327" s="72"/>
      <c r="VYE327" s="72"/>
      <c r="VYF327" s="72"/>
      <c r="VYG327" s="72"/>
      <c r="VYH327" s="72"/>
      <c r="VYI327" s="72"/>
      <c r="VYJ327" s="72"/>
      <c r="VYK327" s="72"/>
      <c r="VYL327" s="72"/>
      <c r="VYM327" s="72"/>
      <c r="VYN327" s="72"/>
      <c r="VYO327" s="72"/>
      <c r="VYP327" s="72"/>
      <c r="VYQ327" s="72"/>
      <c r="VYR327" s="72"/>
      <c r="VYS327" s="72"/>
      <c r="VYT327" s="72"/>
      <c r="VYU327" s="72"/>
      <c r="VYV327" s="72"/>
      <c r="VYW327" s="72"/>
      <c r="VYX327" s="72"/>
      <c r="VYY327" s="72"/>
      <c r="VYZ327" s="72"/>
      <c r="VZA327" s="72"/>
      <c r="VZB327" s="72"/>
      <c r="VZC327" s="72"/>
      <c r="VZD327" s="72"/>
      <c r="VZE327" s="72"/>
      <c r="VZF327" s="72"/>
      <c r="VZG327" s="72"/>
      <c r="VZH327" s="72"/>
      <c r="VZI327" s="72"/>
      <c r="VZJ327" s="72"/>
      <c r="VZK327" s="72"/>
      <c r="VZL327" s="72"/>
      <c r="VZM327" s="72"/>
      <c r="VZN327" s="72"/>
      <c r="VZO327" s="72"/>
      <c r="VZP327" s="72"/>
      <c r="VZQ327" s="72"/>
      <c r="VZR327" s="72"/>
      <c r="VZS327" s="72"/>
      <c r="VZT327" s="72"/>
      <c r="VZU327" s="72"/>
      <c r="VZV327" s="72"/>
      <c r="VZW327" s="72"/>
      <c r="VZX327" s="72"/>
      <c r="VZY327" s="72"/>
      <c r="VZZ327" s="72"/>
      <c r="WAA327" s="72"/>
      <c r="WAB327" s="72"/>
      <c r="WAC327" s="72"/>
      <c r="WAD327" s="72"/>
      <c r="WAE327" s="72"/>
      <c r="WAF327" s="72"/>
      <c r="WAG327" s="72"/>
      <c r="WAH327" s="72"/>
      <c r="WAI327" s="72"/>
      <c r="WAJ327" s="72"/>
      <c r="WAK327" s="72"/>
      <c r="WAL327" s="72"/>
      <c r="WAM327" s="72"/>
      <c r="WAN327" s="72"/>
      <c r="WAO327" s="72"/>
      <c r="WAP327" s="72"/>
      <c r="WAQ327" s="72"/>
      <c r="WAR327" s="72"/>
      <c r="WAS327" s="72"/>
      <c r="WAT327" s="72"/>
      <c r="WAU327" s="72"/>
      <c r="WAV327" s="72"/>
      <c r="WAW327" s="72"/>
      <c r="WAX327" s="72"/>
      <c r="WAY327" s="72"/>
      <c r="WAZ327" s="72"/>
      <c r="WBA327" s="72"/>
      <c r="WBB327" s="72"/>
      <c r="WBC327" s="72"/>
      <c r="WBD327" s="72"/>
      <c r="WBE327" s="72"/>
      <c r="WBF327" s="72"/>
      <c r="WBG327" s="72"/>
      <c r="WBH327" s="72"/>
      <c r="WBI327" s="72"/>
      <c r="WBJ327" s="72"/>
      <c r="WBK327" s="72"/>
      <c r="WBL327" s="72"/>
      <c r="WBM327" s="72"/>
      <c r="WBN327" s="72"/>
      <c r="WBO327" s="72"/>
      <c r="WBP327" s="72"/>
      <c r="WBQ327" s="72"/>
      <c r="WBR327" s="72"/>
      <c r="WBS327" s="72"/>
      <c r="WBT327" s="72"/>
      <c r="WBU327" s="72"/>
      <c r="WBV327" s="72"/>
      <c r="WBW327" s="72"/>
      <c r="WBX327" s="72"/>
      <c r="WBY327" s="72"/>
      <c r="WBZ327" s="72"/>
      <c r="WCA327" s="72"/>
      <c r="WCB327" s="72"/>
      <c r="WCC327" s="72"/>
      <c r="WCD327" s="72"/>
      <c r="WCE327" s="72"/>
      <c r="WCF327" s="72"/>
      <c r="WCG327" s="72"/>
      <c r="WCH327" s="72"/>
      <c r="WCI327" s="72"/>
      <c r="WCJ327" s="72"/>
      <c r="WCK327" s="72"/>
      <c r="WCL327" s="72"/>
      <c r="WCM327" s="72"/>
      <c r="WCN327" s="72"/>
      <c r="WCO327" s="72"/>
      <c r="WCP327" s="72"/>
      <c r="WCQ327" s="72"/>
      <c r="WCR327" s="72"/>
      <c r="WCS327" s="72"/>
      <c r="WCT327" s="72"/>
      <c r="WCU327" s="72"/>
      <c r="WCV327" s="72"/>
      <c r="WCW327" s="72"/>
      <c r="WCX327" s="72"/>
      <c r="WCY327" s="72"/>
      <c r="WCZ327" s="72"/>
      <c r="WDA327" s="72"/>
      <c r="WDB327" s="72"/>
      <c r="WDC327" s="72"/>
      <c r="WDD327" s="72"/>
      <c r="WDE327" s="72"/>
      <c r="WDF327" s="72"/>
      <c r="WDG327" s="72"/>
      <c r="WDH327" s="72"/>
      <c r="WDI327" s="72"/>
      <c r="WDJ327" s="72"/>
      <c r="WDK327" s="72"/>
      <c r="WDL327" s="72"/>
      <c r="WDM327" s="72"/>
      <c r="WDN327" s="72"/>
      <c r="WDO327" s="72"/>
      <c r="WDP327" s="72"/>
      <c r="WDQ327" s="72"/>
      <c r="WDR327" s="72"/>
      <c r="WDS327" s="72"/>
      <c r="WDT327" s="72"/>
      <c r="WDU327" s="72"/>
      <c r="WDV327" s="72"/>
      <c r="WDW327" s="72"/>
      <c r="WDX327" s="72"/>
      <c r="WDY327" s="72"/>
      <c r="WDZ327" s="72"/>
      <c r="WEA327" s="72"/>
      <c r="WEB327" s="72"/>
      <c r="WEC327" s="72"/>
      <c r="WED327" s="72"/>
      <c r="WEE327" s="72"/>
      <c r="WEF327" s="72"/>
      <c r="WEG327" s="72"/>
      <c r="WEH327" s="72"/>
      <c r="WEI327" s="72"/>
      <c r="WEJ327" s="72"/>
      <c r="WEK327" s="72"/>
      <c r="WEL327" s="72"/>
      <c r="WEM327" s="72"/>
      <c r="WEN327" s="72"/>
      <c r="WEO327" s="72"/>
      <c r="WEP327" s="72"/>
      <c r="WEQ327" s="72"/>
      <c r="WER327" s="72"/>
      <c r="WES327" s="72"/>
      <c r="WET327" s="72"/>
      <c r="WEU327" s="72"/>
      <c r="WEV327" s="72"/>
      <c r="WEW327" s="72"/>
      <c r="WEX327" s="72"/>
      <c r="WEY327" s="72"/>
      <c r="WEZ327" s="72"/>
      <c r="WFA327" s="72"/>
      <c r="WFB327" s="72"/>
      <c r="WFC327" s="72"/>
      <c r="WFD327" s="72"/>
      <c r="WFE327" s="72"/>
      <c r="WFF327" s="72"/>
      <c r="WFG327" s="72"/>
      <c r="WFH327" s="72"/>
      <c r="WFI327" s="72"/>
      <c r="WFJ327" s="72"/>
      <c r="WFK327" s="72"/>
      <c r="WFL327" s="72"/>
      <c r="WFM327" s="72"/>
      <c r="WFN327" s="72"/>
      <c r="WFO327" s="72"/>
      <c r="WFP327" s="72"/>
      <c r="WFQ327" s="72"/>
      <c r="WFR327" s="72"/>
      <c r="WFS327" s="72"/>
      <c r="WFT327" s="72"/>
      <c r="WFU327" s="72"/>
      <c r="WFV327" s="72"/>
      <c r="WFW327" s="72"/>
      <c r="WFX327" s="72"/>
      <c r="WFY327" s="72"/>
      <c r="WFZ327" s="72"/>
      <c r="WGA327" s="72"/>
      <c r="WGB327" s="72"/>
      <c r="WGC327" s="72"/>
      <c r="WGD327" s="72"/>
      <c r="WGE327" s="72"/>
      <c r="WGF327" s="72"/>
      <c r="WGG327" s="72"/>
      <c r="WGH327" s="72"/>
      <c r="WGI327" s="72"/>
      <c r="WGJ327" s="72"/>
      <c r="WGK327" s="72"/>
      <c r="WGL327" s="72"/>
      <c r="WGM327" s="72"/>
      <c r="WGN327" s="72"/>
      <c r="WGO327" s="72"/>
      <c r="WGP327" s="72"/>
      <c r="WGQ327" s="72"/>
      <c r="WGR327" s="72"/>
      <c r="WGS327" s="72"/>
      <c r="WGT327" s="72"/>
      <c r="WGU327" s="72"/>
      <c r="WGV327" s="72"/>
      <c r="WGW327" s="72"/>
      <c r="WGX327" s="72"/>
      <c r="WGY327" s="72"/>
      <c r="WGZ327" s="72"/>
      <c r="WHA327" s="72"/>
      <c r="WHB327" s="72"/>
      <c r="WHC327" s="72"/>
      <c r="WHD327" s="72"/>
      <c r="WHE327" s="72"/>
      <c r="WHF327" s="72"/>
      <c r="WHG327" s="72"/>
      <c r="WHH327" s="72"/>
      <c r="WHI327" s="72"/>
      <c r="WHJ327" s="72"/>
      <c r="WHK327" s="72"/>
      <c r="WHL327" s="72"/>
      <c r="WHM327" s="72"/>
      <c r="WHN327" s="72"/>
      <c r="WHO327" s="72"/>
      <c r="WHP327" s="72"/>
      <c r="WHQ327" s="72"/>
      <c r="WHR327" s="72"/>
      <c r="WHS327" s="72"/>
      <c r="WHT327" s="72"/>
      <c r="WHU327" s="72"/>
      <c r="WHV327" s="72"/>
      <c r="WHW327" s="72"/>
      <c r="WHX327" s="72"/>
      <c r="WHY327" s="72"/>
      <c r="WHZ327" s="72"/>
      <c r="WIA327" s="72"/>
      <c r="WIB327" s="72"/>
      <c r="WIC327" s="72"/>
      <c r="WID327" s="72"/>
      <c r="WIE327" s="72"/>
      <c r="WIF327" s="72"/>
      <c r="WIG327" s="72"/>
      <c r="WIH327" s="72"/>
      <c r="WII327" s="72"/>
      <c r="WIJ327" s="72"/>
      <c r="WIK327" s="72"/>
      <c r="WIL327" s="72"/>
      <c r="WIM327" s="72"/>
      <c r="WIN327" s="72"/>
      <c r="WIO327" s="72"/>
      <c r="WIP327" s="72"/>
      <c r="WIQ327" s="72"/>
      <c r="WIR327" s="72"/>
      <c r="WIS327" s="72"/>
      <c r="WIT327" s="72"/>
      <c r="WIU327" s="72"/>
      <c r="WIV327" s="72"/>
      <c r="WIW327" s="72"/>
      <c r="WIX327" s="72"/>
      <c r="WIY327" s="72"/>
      <c r="WIZ327" s="72"/>
      <c r="WJA327" s="72"/>
      <c r="WJB327" s="72"/>
      <c r="WJC327" s="72"/>
      <c r="WJD327" s="72"/>
      <c r="WJE327" s="72"/>
      <c r="WJF327" s="72"/>
      <c r="WJG327" s="72"/>
      <c r="WJH327" s="72"/>
      <c r="WJI327" s="72"/>
      <c r="WJJ327" s="72"/>
      <c r="WJK327" s="72"/>
      <c r="WJL327" s="72"/>
      <c r="WJM327" s="72"/>
      <c r="WJN327" s="72"/>
      <c r="WJO327" s="72"/>
      <c r="WJP327" s="72"/>
      <c r="WJQ327" s="72"/>
      <c r="WJR327" s="72"/>
      <c r="WJS327" s="72"/>
      <c r="WJT327" s="72"/>
      <c r="WJU327" s="72"/>
      <c r="WJV327" s="72"/>
      <c r="WJW327" s="72"/>
      <c r="WJX327" s="72"/>
      <c r="WJY327" s="72"/>
      <c r="WJZ327" s="72"/>
      <c r="WKA327" s="72"/>
      <c r="WKB327" s="72"/>
      <c r="WKC327" s="72"/>
      <c r="WKD327" s="72"/>
      <c r="WKE327" s="72"/>
      <c r="WKF327" s="72"/>
      <c r="WKG327" s="72"/>
      <c r="WKH327" s="72"/>
      <c r="WKI327" s="72"/>
      <c r="WKJ327" s="72"/>
      <c r="WKK327" s="72"/>
      <c r="WKL327" s="72"/>
      <c r="WKM327" s="72"/>
      <c r="WKN327" s="72"/>
      <c r="WKO327" s="72"/>
      <c r="WKP327" s="72"/>
      <c r="WKQ327" s="72"/>
      <c r="WKR327" s="72"/>
      <c r="WKS327" s="72"/>
      <c r="WKT327" s="72"/>
      <c r="WKU327" s="72"/>
      <c r="WKV327" s="72"/>
      <c r="WKW327" s="72"/>
      <c r="WKX327" s="72"/>
      <c r="WKY327" s="72"/>
      <c r="WKZ327" s="72"/>
      <c r="WLA327" s="72"/>
      <c r="WLB327" s="72"/>
      <c r="WLC327" s="72"/>
      <c r="WLD327" s="72"/>
      <c r="WLE327" s="72"/>
      <c r="WLF327" s="72"/>
      <c r="WLG327" s="72"/>
      <c r="WLH327" s="72"/>
      <c r="WLI327" s="72"/>
      <c r="WLJ327" s="72"/>
      <c r="WLK327" s="72"/>
      <c r="WLL327" s="72"/>
      <c r="WLM327" s="72"/>
      <c r="WLN327" s="72"/>
      <c r="WLO327" s="72"/>
      <c r="WLP327" s="72"/>
      <c r="WLQ327" s="72"/>
      <c r="WLR327" s="72"/>
      <c r="WLS327" s="72"/>
      <c r="WLT327" s="72"/>
      <c r="WLU327" s="72"/>
      <c r="WLV327" s="72"/>
      <c r="WLW327" s="72"/>
      <c r="WLX327" s="72"/>
      <c r="WLY327" s="72"/>
      <c r="WLZ327" s="72"/>
      <c r="WMA327" s="72"/>
      <c r="WMB327" s="72"/>
      <c r="WMC327" s="72"/>
      <c r="WMD327" s="72"/>
      <c r="WME327" s="72"/>
      <c r="WMF327" s="72"/>
      <c r="WMG327" s="72"/>
      <c r="WMH327" s="72"/>
      <c r="WMI327" s="72"/>
      <c r="WMJ327" s="72"/>
      <c r="WMK327" s="72"/>
      <c r="WML327" s="72"/>
      <c r="WMM327" s="72"/>
      <c r="WMN327" s="72"/>
      <c r="WMO327" s="72"/>
      <c r="WMP327" s="72"/>
      <c r="WMQ327" s="72"/>
      <c r="WMR327" s="72"/>
      <c r="WMS327" s="72"/>
      <c r="WMT327" s="72"/>
      <c r="WMU327" s="72"/>
      <c r="WMV327" s="72"/>
      <c r="WMW327" s="72"/>
      <c r="WMX327" s="72"/>
      <c r="WMY327" s="72"/>
      <c r="WMZ327" s="72"/>
      <c r="WNA327" s="72"/>
      <c r="WNB327" s="72"/>
      <c r="WNC327" s="72"/>
      <c r="WND327" s="72"/>
      <c r="WNE327" s="72"/>
      <c r="WNF327" s="72"/>
      <c r="WNG327" s="72"/>
      <c r="WNH327" s="72"/>
      <c r="WNI327" s="72"/>
      <c r="WNJ327" s="72"/>
      <c r="WNK327" s="72"/>
      <c r="WNL327" s="72"/>
      <c r="WNM327" s="72"/>
      <c r="WNN327" s="72"/>
      <c r="WNO327" s="72"/>
      <c r="WNP327" s="72"/>
      <c r="WNQ327" s="72"/>
      <c r="WNR327" s="72"/>
      <c r="WNS327" s="72"/>
      <c r="WNT327" s="72"/>
      <c r="WNU327" s="72"/>
      <c r="WNV327" s="72"/>
      <c r="WNW327" s="72"/>
      <c r="WNX327" s="72"/>
      <c r="WNY327" s="72"/>
      <c r="WNZ327" s="72"/>
      <c r="WOA327" s="72"/>
      <c r="WOB327" s="72"/>
      <c r="WOC327" s="72"/>
      <c r="WOD327" s="72"/>
      <c r="WOE327" s="72"/>
      <c r="WOF327" s="72"/>
      <c r="WOG327" s="72"/>
      <c r="WOH327" s="72"/>
      <c r="WOI327" s="72"/>
      <c r="WOJ327" s="72"/>
      <c r="WOK327" s="72"/>
      <c r="WOL327" s="72"/>
      <c r="WOM327" s="72"/>
      <c r="WON327" s="72"/>
      <c r="WOO327" s="72"/>
      <c r="WOP327" s="72"/>
      <c r="WOQ327" s="72"/>
      <c r="WOR327" s="72"/>
      <c r="WOS327" s="72"/>
      <c r="WOT327" s="72"/>
      <c r="WOU327" s="72"/>
      <c r="WOV327" s="72"/>
      <c r="WOW327" s="72"/>
      <c r="WOX327" s="72"/>
      <c r="WOY327" s="72"/>
      <c r="WOZ327" s="72"/>
      <c r="WPA327" s="72"/>
      <c r="WPB327" s="72"/>
      <c r="WPC327" s="72"/>
      <c r="WPD327" s="72"/>
      <c r="WPE327" s="72"/>
      <c r="WPF327" s="72"/>
      <c r="WPG327" s="72"/>
      <c r="WPH327" s="72"/>
      <c r="WPI327" s="72"/>
      <c r="WPJ327" s="72"/>
      <c r="WPK327" s="72"/>
      <c r="WPL327" s="72"/>
      <c r="WPM327" s="72"/>
      <c r="WPN327" s="72"/>
      <c r="WPO327" s="72"/>
      <c r="WPP327" s="72"/>
      <c r="WPQ327" s="72"/>
      <c r="WPR327" s="72"/>
      <c r="WPS327" s="72"/>
      <c r="WPT327" s="72"/>
      <c r="WPU327" s="72"/>
      <c r="WPV327" s="72"/>
      <c r="WPW327" s="72"/>
      <c r="WPX327" s="72"/>
      <c r="WPY327" s="72"/>
      <c r="WPZ327" s="72"/>
      <c r="WQA327" s="72"/>
      <c r="WQB327" s="72"/>
      <c r="WQC327" s="72"/>
      <c r="WQD327" s="72"/>
      <c r="WQE327" s="72"/>
      <c r="WQF327" s="72"/>
      <c r="WQG327" s="72"/>
      <c r="WQH327" s="72"/>
      <c r="WQI327" s="72"/>
      <c r="WQJ327" s="72"/>
      <c r="WQK327" s="72"/>
      <c r="WQL327" s="72"/>
      <c r="WQM327" s="72"/>
      <c r="WQN327" s="72"/>
      <c r="WQO327" s="72"/>
      <c r="WQP327" s="72"/>
      <c r="WQQ327" s="72"/>
      <c r="WQR327" s="72"/>
      <c r="WQS327" s="72"/>
      <c r="WQT327" s="72"/>
      <c r="WQU327" s="72"/>
      <c r="WQV327" s="72"/>
      <c r="WQW327" s="72"/>
      <c r="WQX327" s="72"/>
      <c r="WQY327" s="72"/>
      <c r="WQZ327" s="72"/>
      <c r="WRA327" s="72"/>
      <c r="WRB327" s="72"/>
      <c r="WRC327" s="72"/>
      <c r="WRD327" s="72"/>
      <c r="WRE327" s="72"/>
      <c r="WRF327" s="72"/>
      <c r="WRG327" s="72"/>
      <c r="WRH327" s="72"/>
      <c r="WRI327" s="72"/>
      <c r="WRJ327" s="72"/>
      <c r="WRK327" s="72"/>
      <c r="WRL327" s="72"/>
      <c r="WRM327" s="72"/>
      <c r="WRN327" s="72"/>
      <c r="WRO327" s="72"/>
      <c r="WRP327" s="72"/>
      <c r="WRQ327" s="72"/>
      <c r="WRR327" s="72"/>
      <c r="WRS327" s="72"/>
      <c r="WRT327" s="72"/>
      <c r="WRU327" s="72"/>
      <c r="WRV327" s="72"/>
      <c r="WRW327" s="72"/>
      <c r="WRX327" s="72"/>
      <c r="WRY327" s="72"/>
      <c r="WRZ327" s="72"/>
      <c r="WSA327" s="72"/>
      <c r="WSB327" s="72"/>
      <c r="WSC327" s="72"/>
      <c r="WSD327" s="72"/>
      <c r="WSE327" s="72"/>
      <c r="WSF327" s="72"/>
      <c r="WSG327" s="72"/>
      <c r="WSH327" s="72"/>
      <c r="WSI327" s="72"/>
      <c r="WSJ327" s="72"/>
      <c r="WSK327" s="72"/>
      <c r="WSL327" s="72"/>
      <c r="WSM327" s="72"/>
      <c r="WSN327" s="72"/>
      <c r="WSO327" s="72"/>
      <c r="WSP327" s="72"/>
      <c r="WSQ327" s="72"/>
      <c r="WSR327" s="72"/>
      <c r="WSS327" s="72"/>
      <c r="WST327" s="72"/>
      <c r="WSU327" s="72"/>
      <c r="WSV327" s="72"/>
      <c r="WSW327" s="72"/>
      <c r="WSX327" s="72"/>
      <c r="WSY327" s="72"/>
      <c r="WSZ327" s="72"/>
      <c r="WTA327" s="72"/>
      <c r="WTB327" s="72"/>
      <c r="WTC327" s="72"/>
      <c r="WTD327" s="72"/>
      <c r="WTE327" s="72"/>
      <c r="WTF327" s="72"/>
      <c r="WTG327" s="72"/>
      <c r="WTH327" s="72"/>
      <c r="WTI327" s="72"/>
      <c r="WTJ327" s="72"/>
      <c r="WTK327" s="72"/>
      <c r="WTL327" s="72"/>
      <c r="WTM327" s="72"/>
      <c r="WTN327" s="72"/>
      <c r="WTO327" s="72"/>
      <c r="WTP327" s="72"/>
      <c r="WTQ327" s="72"/>
      <c r="WTR327" s="72"/>
      <c r="WTS327" s="72"/>
      <c r="WTT327" s="72"/>
      <c r="WTU327" s="72"/>
      <c r="WTV327" s="72"/>
      <c r="WTW327" s="72"/>
      <c r="WTX327" s="72"/>
      <c r="WTY327" s="72"/>
      <c r="WTZ327" s="72"/>
      <c r="WUA327" s="72"/>
      <c r="WUB327" s="72"/>
      <c r="WUC327" s="72"/>
      <c r="WUD327" s="72"/>
      <c r="WUE327" s="72"/>
      <c r="WUF327" s="72"/>
      <c r="WUG327" s="72"/>
      <c r="WUH327" s="72"/>
      <c r="WUI327" s="72"/>
      <c r="WUJ327" s="72"/>
      <c r="WUK327" s="72"/>
      <c r="WUL327" s="72"/>
      <c r="WUM327" s="72"/>
      <c r="WUN327" s="72"/>
      <c r="WUO327" s="72"/>
      <c r="WUP327" s="72"/>
      <c r="WUQ327" s="72"/>
      <c r="WUR327" s="72"/>
      <c r="WUS327" s="72"/>
      <c r="WUT327" s="72"/>
      <c r="WUU327" s="72"/>
      <c r="WUV327" s="72"/>
      <c r="WUW327" s="72"/>
      <c r="WUX327" s="72"/>
      <c r="WUY327" s="72"/>
      <c r="WUZ327" s="72"/>
      <c r="WVA327" s="72"/>
      <c r="WVB327" s="72"/>
      <c r="WVC327" s="72"/>
      <c r="WVD327" s="72"/>
      <c r="WVE327" s="72"/>
      <c r="WVF327" s="72"/>
      <c r="WVG327" s="72"/>
      <c r="WVH327" s="72"/>
      <c r="WVI327" s="72"/>
      <c r="WVJ327" s="72"/>
      <c r="WVK327" s="72"/>
      <c r="WVL327" s="72"/>
      <c r="WVM327" s="72"/>
      <c r="WVN327" s="72"/>
      <c r="WVO327" s="72"/>
      <c r="WVP327" s="72"/>
      <c r="WVQ327" s="72"/>
      <c r="WVR327" s="72"/>
      <c r="WVS327" s="72"/>
      <c r="WVT327" s="72"/>
      <c r="WVU327" s="72"/>
      <c r="WVV327" s="72"/>
      <c r="WVW327" s="72"/>
      <c r="WVX327" s="72"/>
      <c r="WVY327" s="72"/>
      <c r="WVZ327" s="72"/>
      <c r="WWA327" s="72"/>
      <c r="WWB327" s="72"/>
      <c r="WWC327" s="72"/>
      <c r="WWD327" s="72"/>
      <c r="WWE327" s="72"/>
      <c r="WWF327" s="72"/>
      <c r="WWG327" s="72"/>
      <c r="WWH327" s="72"/>
      <c r="WWI327" s="72"/>
      <c r="WWJ327" s="72"/>
      <c r="WWK327" s="72"/>
      <c r="WWL327" s="72"/>
      <c r="WWM327" s="72"/>
      <c r="WWN327" s="72"/>
      <c r="WWO327" s="72"/>
      <c r="WWP327" s="72"/>
      <c r="WWQ327" s="72"/>
      <c r="WWR327" s="72"/>
      <c r="WWS327" s="72"/>
      <c r="WWT327" s="72"/>
      <c r="WWU327" s="72"/>
      <c r="WWV327" s="72"/>
      <c r="WWW327" s="72"/>
      <c r="WWX327" s="72"/>
      <c r="WWY327" s="72"/>
      <c r="WWZ327" s="72"/>
      <c r="WXA327" s="72"/>
      <c r="WXB327" s="72"/>
      <c r="WXC327" s="72"/>
      <c r="WXD327" s="72"/>
      <c r="WXE327" s="72"/>
      <c r="WXF327" s="72"/>
      <c r="WXG327" s="72"/>
      <c r="WXH327" s="72"/>
      <c r="WXI327" s="72"/>
      <c r="WXJ327" s="72"/>
      <c r="WXK327" s="72"/>
      <c r="WXL327" s="72"/>
      <c r="WXM327" s="72"/>
      <c r="WXN327" s="72"/>
      <c r="WXO327" s="72"/>
      <c r="WXP327" s="72"/>
      <c r="WXQ327" s="72"/>
      <c r="WXR327" s="72"/>
      <c r="WXS327" s="72"/>
      <c r="WXT327" s="72"/>
      <c r="WXU327" s="72"/>
      <c r="WXV327" s="72"/>
      <c r="WXW327" s="72"/>
      <c r="WXX327" s="72"/>
      <c r="WXY327" s="72"/>
      <c r="WXZ327" s="72"/>
      <c r="WYA327" s="72"/>
      <c r="WYB327" s="72"/>
      <c r="WYC327" s="72"/>
      <c r="WYD327" s="72"/>
      <c r="WYE327" s="72"/>
      <c r="WYF327" s="72"/>
      <c r="WYG327" s="72"/>
      <c r="WYH327" s="72"/>
      <c r="WYI327" s="72"/>
      <c r="WYJ327" s="72"/>
      <c r="WYK327" s="72"/>
      <c r="WYL327" s="72"/>
      <c r="WYM327" s="72"/>
      <c r="WYN327" s="72"/>
      <c r="WYO327" s="72"/>
      <c r="WYP327" s="72"/>
      <c r="WYQ327" s="72"/>
      <c r="WYR327" s="72"/>
      <c r="WYS327" s="72"/>
      <c r="WYT327" s="72"/>
      <c r="WYU327" s="72"/>
      <c r="WYV327" s="72"/>
      <c r="WYW327" s="72"/>
      <c r="WYX327" s="72"/>
      <c r="WYY327" s="72"/>
      <c r="WYZ327" s="72"/>
      <c r="WZA327" s="72"/>
      <c r="WZB327" s="72"/>
      <c r="WZC327" s="72"/>
      <c r="WZD327" s="72"/>
      <c r="WZE327" s="72"/>
      <c r="WZF327" s="72"/>
      <c r="WZG327" s="72"/>
      <c r="WZH327" s="72"/>
      <c r="WZI327" s="72"/>
      <c r="WZJ327" s="72"/>
      <c r="WZK327" s="72"/>
      <c r="WZL327" s="72"/>
      <c r="WZM327" s="72"/>
      <c r="WZN327" s="72"/>
      <c r="WZO327" s="72"/>
      <c r="WZP327" s="72"/>
      <c r="WZQ327" s="72"/>
      <c r="WZR327" s="72"/>
      <c r="WZS327" s="72"/>
      <c r="WZT327" s="72"/>
      <c r="WZU327" s="72"/>
      <c r="WZV327" s="72"/>
      <c r="WZW327" s="72"/>
      <c r="WZX327" s="72"/>
      <c r="WZY327" s="72"/>
      <c r="WZZ327" s="72"/>
      <c r="XAA327" s="72"/>
      <c r="XAB327" s="72"/>
      <c r="XAC327" s="72"/>
      <c r="XAD327" s="72"/>
      <c r="XAE327" s="72"/>
      <c r="XAF327" s="72"/>
      <c r="XAG327" s="72"/>
      <c r="XAH327" s="72"/>
      <c r="XAI327" s="72"/>
      <c r="XAJ327" s="72"/>
      <c r="XAK327" s="72"/>
      <c r="XAL327" s="72"/>
      <c r="XAM327" s="72"/>
      <c r="XAN327" s="72"/>
      <c r="XAO327" s="72"/>
      <c r="XAP327" s="72"/>
      <c r="XAQ327" s="72"/>
      <c r="XAR327" s="72"/>
      <c r="XAS327" s="72"/>
      <c r="XAT327" s="72"/>
      <c r="XAU327" s="72"/>
      <c r="XAV327" s="72"/>
      <c r="XAW327" s="72"/>
      <c r="XAX327" s="72"/>
      <c r="XAY327" s="72"/>
      <c r="XAZ327" s="72"/>
      <c r="XBA327" s="72"/>
      <c r="XBB327" s="72"/>
      <c r="XBC327" s="72"/>
      <c r="XBD327" s="72"/>
      <c r="XBE327" s="72"/>
      <c r="XBF327" s="72"/>
      <c r="XBG327" s="72"/>
      <c r="XBH327" s="72"/>
      <c r="XBI327" s="72"/>
      <c r="XBJ327" s="72"/>
      <c r="XBK327" s="72"/>
      <c r="XBL327" s="72"/>
      <c r="XBM327" s="72"/>
      <c r="XBN327" s="72"/>
      <c r="XBO327" s="72"/>
      <c r="XBP327" s="72"/>
      <c r="XBQ327" s="72"/>
      <c r="XBR327" s="72"/>
      <c r="XBS327" s="72"/>
      <c r="XBT327" s="72"/>
      <c r="XBU327" s="72"/>
      <c r="XBV327" s="72"/>
      <c r="XBW327" s="72"/>
      <c r="XBX327" s="72"/>
      <c r="XBY327" s="72"/>
      <c r="XBZ327" s="72"/>
      <c r="XCA327" s="72"/>
      <c r="XCB327" s="72"/>
      <c r="XCC327" s="72"/>
      <c r="XCD327" s="72"/>
      <c r="XCE327" s="72"/>
      <c r="XCF327" s="72"/>
      <c r="XCG327" s="72"/>
      <c r="XCH327" s="72"/>
      <c r="XCI327" s="72"/>
      <c r="XCJ327" s="72"/>
      <c r="XCK327" s="72"/>
      <c r="XCL327" s="72"/>
      <c r="XCM327" s="72"/>
      <c r="XCN327" s="72"/>
      <c r="XCO327" s="72"/>
      <c r="XCP327" s="72"/>
      <c r="XCQ327" s="72"/>
      <c r="XCR327" s="72"/>
      <c r="XCS327" s="72"/>
      <c r="XCT327" s="72"/>
      <c r="XCU327" s="72"/>
      <c r="XCV327" s="72"/>
      <c r="XCW327" s="72"/>
      <c r="XCX327" s="72"/>
      <c r="XCY327" s="72"/>
      <c r="XCZ327" s="72"/>
      <c r="XDA327" s="72"/>
      <c r="XDB327" s="72"/>
      <c r="XDC327" s="72"/>
      <c r="XDD327" s="72"/>
      <c r="XDE327" s="72"/>
      <c r="XDF327" s="72"/>
      <c r="XDG327" s="72"/>
      <c r="XDH327" s="72"/>
      <c r="XDI327" s="72"/>
      <c r="XDJ327" s="72"/>
      <c r="XDK327" s="72"/>
      <c r="XDL327" s="72"/>
      <c r="XDM327" s="72"/>
      <c r="XDN327" s="72"/>
      <c r="XDO327" s="72"/>
      <c r="XDP327" s="72"/>
      <c r="XDQ327" s="72"/>
      <c r="XDR327" s="72"/>
      <c r="XDS327" s="72"/>
      <c r="XDT327" s="72"/>
      <c r="XDU327" s="72"/>
      <c r="XDV327" s="72"/>
      <c r="XDW327" s="72"/>
      <c r="XDX327" s="72"/>
      <c r="XDY327" s="72"/>
      <c r="XDZ327" s="72"/>
      <c r="XEA327" s="72"/>
      <c r="XEB327" s="72"/>
      <c r="XEC327" s="72"/>
      <c r="XED327" s="72"/>
      <c r="XEE327" s="72"/>
      <c r="XEF327" s="72"/>
      <c r="XEG327" s="72"/>
      <c r="XEH327" s="72"/>
      <c r="XEI327" s="72"/>
      <c r="XEJ327" s="72"/>
      <c r="XEK327" s="72"/>
      <c r="XEL327" s="72"/>
      <c r="XEM327" s="72"/>
      <c r="XEN327" s="72"/>
      <c r="XEO327" s="72"/>
      <c r="XEP327" s="72"/>
      <c r="XEQ327" s="72"/>
      <c r="XER327" s="72"/>
      <c r="XES327" s="72"/>
      <c r="XET327" s="72"/>
      <c r="XEU327" s="72"/>
      <c r="XEV327" s="72"/>
      <c r="XEW327" s="72"/>
      <c r="XEX327" s="72"/>
      <c r="XEY327" s="72"/>
      <c r="XEZ327" s="72"/>
      <c r="XFA327" s="72"/>
      <c r="XFB327" s="72"/>
      <c r="XFC327" s="72"/>
      <c r="XFD327" s="73"/>
    </row>
  </sheetData>
  <autoFilter ref="A1:AE327"/>
  <sortState caseSensitive="0" columnSort="0" ref="A2:AE10998">
    <sortCondition descending="0" ref="B2:B10998"/>
    <sortCondition descending="0" ref="A2:A10998"/>
    <sortCondition descending="0" ref="D2:D10998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"/>
  <sheetViews>
    <sheetView workbookViewId="0">
      <selection activeCell="E17" sqref="E17"/>
    </sheetView>
  </sheetViews>
  <sheetFormatPr defaultColWidth="9" defaultRowHeight="13.5" outlineLevelRow="2" outlineLevelCol="4"/>
  <cols>
    <col min="1" max="1" width="7.8" customWidth="1"/>
    <col min="2" max="2" width="26.3" customWidth="1"/>
    <col min="3" max="3" width="14.3" customWidth="1"/>
    <col min="4" max="4" width="17.2" customWidth="1"/>
    <col min="5" max="5" width="10.5" customWidth="1"/>
  </cols>
  <sheetData>
    <row r="1" spans="1:5">
      <c r="A1" s="22" t="s">
        <v>453</v>
      </c>
      <c r="B1" s="22" t="s">
        <v>454</v>
      </c>
      <c r="C1" s="22" t="s">
        <v>455</v>
      </c>
      <c r="D1" s="22" t="s">
        <v>456</v>
      </c>
      <c r="E1" s="23" t="s">
        <v>457</v>
      </c>
    </row>
    <row r="2" spans="1:5">
      <c r="A2" s="24" t="s">
        <v>29</v>
      </c>
      <c r="B2" s="24" t="s">
        <v>30</v>
      </c>
      <c r="C2" s="24"/>
      <c r="D2" s="24"/>
      <c r="E2" s="25"/>
    </row>
    <row r="3" spans="1:5">
      <c r="A3" s="26"/>
      <c r="B3" s="22" t="s">
        <v>458</v>
      </c>
      <c r="C3" s="26"/>
      <c r="D3" s="26"/>
      <c r="E3" s="27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8"/>
  <sheetViews>
    <sheetView topLeftCell="A134" workbookViewId="0">
      <selection activeCell="C142" sqref="C142"/>
    </sheetView>
  </sheetViews>
  <sheetFormatPr defaultColWidth="9" defaultRowHeight="21" customHeight="1" outlineLevelCol="6"/>
  <cols>
    <col min="1" max="1" width="9" style="1"/>
    <col min="2" max="2" width="11" style="1" customWidth="1"/>
    <col min="3" max="4" width="9" style="1"/>
    <col min="5" max="5" width="38.875" style="1" customWidth="1"/>
    <col min="6" max="6" width="11.25" style="1" customWidth="1"/>
    <col min="7" max="16384" width="9" style="1"/>
  </cols>
  <sheetData>
    <row r="1" customHeight="1" spans="1:7">
      <c r="A1" s="2" t="s">
        <v>459</v>
      </c>
      <c r="B1" s="3" t="s">
        <v>460</v>
      </c>
      <c r="C1" s="3" t="s">
        <v>461</v>
      </c>
      <c r="D1" s="3" t="s">
        <v>462</v>
      </c>
      <c r="E1" s="3" t="s">
        <v>463</v>
      </c>
      <c r="F1" s="3" t="s">
        <v>464</v>
      </c>
      <c r="G1" s="4" t="s">
        <v>465</v>
      </c>
    </row>
    <row r="2" customHeight="1" spans="1:7">
      <c r="A2" s="5">
        <v>25</v>
      </c>
      <c r="B2" s="6" t="s">
        <v>223</v>
      </c>
      <c r="C2" s="7" t="s">
        <v>466</v>
      </c>
      <c r="D2" s="7" t="s">
        <v>467</v>
      </c>
      <c r="E2" s="7" t="s">
        <v>468</v>
      </c>
      <c r="F2" s="8">
        <v>2014.06</v>
      </c>
      <c r="G2" s="9" t="s">
        <v>469</v>
      </c>
    </row>
    <row r="3" customHeight="1" spans="1:7">
      <c r="A3" s="5">
        <v>41</v>
      </c>
      <c r="B3" s="6" t="s">
        <v>223</v>
      </c>
      <c r="C3" s="7" t="s">
        <v>466</v>
      </c>
      <c r="D3" s="7" t="s">
        <v>470</v>
      </c>
      <c r="E3" s="7" t="s">
        <v>471</v>
      </c>
      <c r="F3" s="8">
        <v>2014.06</v>
      </c>
      <c r="G3" s="9" t="s">
        <v>472</v>
      </c>
    </row>
    <row r="4" customHeight="1" spans="1:7">
      <c r="A4" s="5">
        <v>43</v>
      </c>
      <c r="B4" s="6" t="s">
        <v>223</v>
      </c>
      <c r="C4" s="7" t="s">
        <v>466</v>
      </c>
      <c r="D4" s="7" t="s">
        <v>473</v>
      </c>
      <c r="E4" s="7" t="s">
        <v>474</v>
      </c>
      <c r="F4" s="8">
        <v>2014.06</v>
      </c>
      <c r="G4" s="9" t="s">
        <v>469</v>
      </c>
    </row>
    <row r="5" customHeight="1" spans="1:7">
      <c r="A5" s="5">
        <v>66</v>
      </c>
      <c r="B5" s="6" t="s">
        <v>223</v>
      </c>
      <c r="C5" s="7" t="s">
        <v>466</v>
      </c>
      <c r="D5" s="7" t="s">
        <v>475</v>
      </c>
      <c r="E5" s="7" t="s">
        <v>476</v>
      </c>
      <c r="F5" s="8">
        <v>2014.06</v>
      </c>
      <c r="G5" s="9" t="s">
        <v>469</v>
      </c>
    </row>
    <row r="6" customHeight="1" spans="1:7">
      <c r="A6" s="10">
        <v>75</v>
      </c>
      <c r="B6" s="11" t="s">
        <v>223</v>
      </c>
      <c r="C6" s="12" t="s">
        <v>477</v>
      </c>
      <c r="D6" s="12" t="s">
        <v>478</v>
      </c>
      <c r="E6" s="12" t="s">
        <v>479</v>
      </c>
      <c r="F6" s="13">
        <v>2014.06</v>
      </c>
      <c r="G6" s="14" t="s">
        <v>472</v>
      </c>
    </row>
    <row r="7" customHeight="1" spans="1:7">
      <c r="A7" s="5">
        <v>1</v>
      </c>
      <c r="B7" s="6" t="s">
        <v>223</v>
      </c>
      <c r="C7" s="7" t="s">
        <v>480</v>
      </c>
      <c r="D7" s="15" t="s">
        <v>481</v>
      </c>
      <c r="E7" s="7" t="s">
        <v>482</v>
      </c>
      <c r="F7" s="8">
        <v>2014.06</v>
      </c>
      <c r="G7" s="9" t="s">
        <v>469</v>
      </c>
    </row>
    <row r="8" customHeight="1" spans="1:7">
      <c r="A8" s="5">
        <v>21</v>
      </c>
      <c r="B8" s="6" t="s">
        <v>223</v>
      </c>
      <c r="C8" s="7" t="s">
        <v>480</v>
      </c>
      <c r="D8" s="7" t="s">
        <v>483</v>
      </c>
      <c r="E8" s="7" t="s">
        <v>484</v>
      </c>
      <c r="F8" s="8">
        <v>2014.06</v>
      </c>
      <c r="G8" s="9" t="s">
        <v>472</v>
      </c>
    </row>
    <row r="9" customHeight="1" spans="1:7">
      <c r="A9" s="5">
        <v>78</v>
      </c>
      <c r="B9" s="6" t="s">
        <v>485</v>
      </c>
      <c r="C9" s="7" t="s">
        <v>486</v>
      </c>
      <c r="D9" s="7" t="s">
        <v>487</v>
      </c>
      <c r="E9" s="7" t="s">
        <v>488</v>
      </c>
      <c r="F9" s="8">
        <v>2014.06</v>
      </c>
      <c r="G9" s="9" t="s">
        <v>469</v>
      </c>
    </row>
    <row r="10" customHeight="1" spans="1:7">
      <c r="A10" s="5">
        <v>91</v>
      </c>
      <c r="B10" s="6" t="s">
        <v>485</v>
      </c>
      <c r="C10" s="7" t="s">
        <v>486</v>
      </c>
      <c r="D10" s="7" t="s">
        <v>489</v>
      </c>
      <c r="E10" s="7" t="s">
        <v>490</v>
      </c>
      <c r="F10" s="8">
        <v>2014.06</v>
      </c>
      <c r="G10" s="9" t="s">
        <v>469</v>
      </c>
    </row>
    <row r="11" customHeight="1" spans="1:7">
      <c r="A11" s="5">
        <v>133</v>
      </c>
      <c r="B11" s="6" t="s">
        <v>491</v>
      </c>
      <c r="C11" s="7" t="s">
        <v>492</v>
      </c>
      <c r="D11" s="7" t="s">
        <v>493</v>
      </c>
      <c r="E11" s="7" t="s">
        <v>494</v>
      </c>
      <c r="F11" s="8">
        <v>2014.06</v>
      </c>
      <c r="G11" s="9" t="s">
        <v>472</v>
      </c>
    </row>
    <row r="12" customHeight="1" spans="1:7">
      <c r="A12" s="10">
        <v>15</v>
      </c>
      <c r="B12" s="11" t="s">
        <v>223</v>
      </c>
      <c r="C12" s="12" t="s">
        <v>492</v>
      </c>
      <c r="D12" s="12" t="s">
        <v>495</v>
      </c>
      <c r="E12" s="12" t="s">
        <v>496</v>
      </c>
      <c r="F12" s="13">
        <v>2014.06</v>
      </c>
      <c r="G12" s="14" t="s">
        <v>469</v>
      </c>
    </row>
    <row r="13" customHeight="1" spans="1:7">
      <c r="A13" s="5">
        <v>3</v>
      </c>
      <c r="B13" s="6" t="s">
        <v>223</v>
      </c>
      <c r="C13" s="7" t="s">
        <v>497</v>
      </c>
      <c r="D13" s="7" t="s">
        <v>498</v>
      </c>
      <c r="E13" s="7" t="s">
        <v>499</v>
      </c>
      <c r="F13" s="8">
        <v>2014.06</v>
      </c>
      <c r="G13" s="9" t="s">
        <v>469</v>
      </c>
    </row>
    <row r="14" customHeight="1" spans="1:7">
      <c r="A14" s="10">
        <v>30</v>
      </c>
      <c r="B14" s="11" t="s">
        <v>223</v>
      </c>
      <c r="C14" s="12" t="s">
        <v>497</v>
      </c>
      <c r="D14" s="12" t="s">
        <v>500</v>
      </c>
      <c r="E14" s="12" t="s">
        <v>501</v>
      </c>
      <c r="F14" s="13">
        <v>2014.06</v>
      </c>
      <c r="G14" s="14" t="s">
        <v>472</v>
      </c>
    </row>
    <row r="15" customHeight="1" spans="1:7">
      <c r="A15" s="5">
        <v>48</v>
      </c>
      <c r="B15" s="6" t="s">
        <v>223</v>
      </c>
      <c r="C15" s="7" t="s">
        <v>497</v>
      </c>
      <c r="D15" s="7" t="s">
        <v>502</v>
      </c>
      <c r="E15" s="7" t="s">
        <v>503</v>
      </c>
      <c r="F15" s="8">
        <v>2014.06</v>
      </c>
      <c r="G15" s="9" t="s">
        <v>469</v>
      </c>
    </row>
    <row r="16" customHeight="1" spans="1:7">
      <c r="A16" s="5">
        <v>73</v>
      </c>
      <c r="B16" s="6" t="s">
        <v>223</v>
      </c>
      <c r="C16" s="7" t="s">
        <v>497</v>
      </c>
      <c r="D16" s="7" t="s">
        <v>504</v>
      </c>
      <c r="E16" s="7" t="s">
        <v>505</v>
      </c>
      <c r="F16" s="8">
        <v>2014.06</v>
      </c>
      <c r="G16" s="9" t="s">
        <v>506</v>
      </c>
    </row>
    <row r="17" customHeight="1" spans="1:7">
      <c r="A17" s="5">
        <v>104</v>
      </c>
      <c r="B17" s="6" t="s">
        <v>491</v>
      </c>
      <c r="C17" s="7" t="s">
        <v>116</v>
      </c>
      <c r="D17" s="7" t="s">
        <v>507</v>
      </c>
      <c r="E17" s="7" t="s">
        <v>508</v>
      </c>
      <c r="F17" s="8">
        <v>2014.06</v>
      </c>
      <c r="G17" s="9" t="s">
        <v>469</v>
      </c>
    </row>
    <row r="18" customHeight="1" spans="1:7">
      <c r="A18" s="5">
        <v>114</v>
      </c>
      <c r="B18" s="6" t="s">
        <v>491</v>
      </c>
      <c r="C18" s="7" t="s">
        <v>116</v>
      </c>
      <c r="D18" s="7" t="s">
        <v>509</v>
      </c>
      <c r="E18" s="7" t="s">
        <v>510</v>
      </c>
      <c r="F18" s="8">
        <v>2014.06</v>
      </c>
      <c r="G18" s="9" t="s">
        <v>469</v>
      </c>
    </row>
    <row r="19" customHeight="1" spans="1:7">
      <c r="A19" s="5">
        <v>121</v>
      </c>
      <c r="B19" s="6" t="s">
        <v>491</v>
      </c>
      <c r="C19" s="7" t="s">
        <v>116</v>
      </c>
      <c r="D19" s="7" t="s">
        <v>511</v>
      </c>
      <c r="E19" s="7" t="s">
        <v>512</v>
      </c>
      <c r="F19" s="8">
        <v>2014.06</v>
      </c>
      <c r="G19" s="9" t="s">
        <v>469</v>
      </c>
    </row>
    <row r="20" customHeight="1" spans="1:7">
      <c r="A20" s="5">
        <v>136</v>
      </c>
      <c r="B20" s="6" t="s">
        <v>491</v>
      </c>
      <c r="C20" s="7" t="s">
        <v>116</v>
      </c>
      <c r="D20" s="7" t="s">
        <v>513</v>
      </c>
      <c r="E20" s="7" t="s">
        <v>514</v>
      </c>
      <c r="F20" s="8">
        <v>2014.06</v>
      </c>
      <c r="G20" s="9" t="s">
        <v>472</v>
      </c>
    </row>
    <row r="21" customHeight="1" spans="1:7">
      <c r="A21" s="5">
        <v>140</v>
      </c>
      <c r="B21" s="6" t="s">
        <v>485</v>
      </c>
      <c r="C21" s="7" t="s">
        <v>116</v>
      </c>
      <c r="D21" s="7" t="s">
        <v>515</v>
      </c>
      <c r="E21" s="7" t="s">
        <v>516</v>
      </c>
      <c r="F21" s="8">
        <v>2014.06</v>
      </c>
      <c r="G21" s="9" t="s">
        <v>469</v>
      </c>
    </row>
    <row r="22" customHeight="1" spans="1:7">
      <c r="A22" s="5">
        <v>10</v>
      </c>
      <c r="B22" s="6" t="s">
        <v>223</v>
      </c>
      <c r="C22" s="7" t="s">
        <v>517</v>
      </c>
      <c r="D22" s="7" t="s">
        <v>518</v>
      </c>
      <c r="E22" s="7" t="s">
        <v>519</v>
      </c>
      <c r="F22" s="8">
        <v>2014.06</v>
      </c>
      <c r="G22" s="9" t="s">
        <v>469</v>
      </c>
    </row>
    <row r="23" customHeight="1" spans="1:7">
      <c r="A23" s="5">
        <v>52</v>
      </c>
      <c r="B23" s="6" t="s">
        <v>223</v>
      </c>
      <c r="C23" s="7" t="s">
        <v>517</v>
      </c>
      <c r="D23" s="7" t="s">
        <v>520</v>
      </c>
      <c r="E23" s="7" t="s">
        <v>521</v>
      </c>
      <c r="F23" s="8">
        <v>2014.06</v>
      </c>
      <c r="G23" s="9" t="s">
        <v>469</v>
      </c>
    </row>
    <row r="24" customHeight="1" spans="1:7">
      <c r="A24" s="5">
        <v>56</v>
      </c>
      <c r="B24" s="6" t="s">
        <v>223</v>
      </c>
      <c r="C24" s="7" t="s">
        <v>517</v>
      </c>
      <c r="D24" s="7" t="s">
        <v>522</v>
      </c>
      <c r="E24" s="7" t="s">
        <v>523</v>
      </c>
      <c r="F24" s="8">
        <v>2014.06</v>
      </c>
      <c r="G24" s="9" t="s">
        <v>469</v>
      </c>
    </row>
    <row r="25" customHeight="1" spans="1:7">
      <c r="A25" s="5">
        <v>61</v>
      </c>
      <c r="B25" s="6" t="s">
        <v>223</v>
      </c>
      <c r="C25" s="7" t="s">
        <v>517</v>
      </c>
      <c r="D25" s="7" t="s">
        <v>524</v>
      </c>
      <c r="E25" s="16" t="s">
        <v>525</v>
      </c>
      <c r="F25" s="8">
        <v>2014.06</v>
      </c>
      <c r="G25" s="9" t="s">
        <v>472</v>
      </c>
    </row>
    <row r="26" customHeight="1" spans="1:7">
      <c r="A26" s="5">
        <v>94</v>
      </c>
      <c r="B26" s="6" t="s">
        <v>491</v>
      </c>
      <c r="C26" s="7" t="s">
        <v>526</v>
      </c>
      <c r="D26" s="7" t="s">
        <v>527</v>
      </c>
      <c r="E26" s="7" t="s">
        <v>528</v>
      </c>
      <c r="F26" s="8">
        <v>2014.06</v>
      </c>
      <c r="G26" s="9" t="s">
        <v>469</v>
      </c>
    </row>
    <row r="27" customHeight="1" spans="1:7">
      <c r="A27" s="5">
        <v>99</v>
      </c>
      <c r="B27" s="6" t="s">
        <v>491</v>
      </c>
      <c r="C27" s="7" t="s">
        <v>526</v>
      </c>
      <c r="D27" s="7" t="s">
        <v>529</v>
      </c>
      <c r="E27" s="7" t="s">
        <v>530</v>
      </c>
      <c r="F27" s="8">
        <v>2014.06</v>
      </c>
      <c r="G27" s="9" t="s">
        <v>469</v>
      </c>
    </row>
    <row r="28" customHeight="1" spans="1:7">
      <c r="A28" s="5">
        <v>100</v>
      </c>
      <c r="B28" s="6" t="s">
        <v>491</v>
      </c>
      <c r="C28" s="7" t="s">
        <v>526</v>
      </c>
      <c r="D28" s="7" t="s">
        <v>531</v>
      </c>
      <c r="E28" s="7" t="s">
        <v>532</v>
      </c>
      <c r="F28" s="8">
        <v>2014.06</v>
      </c>
      <c r="G28" s="9" t="s">
        <v>472</v>
      </c>
    </row>
    <row r="29" customHeight="1" spans="1:7">
      <c r="A29" s="5">
        <v>13</v>
      </c>
      <c r="B29" s="6" t="s">
        <v>223</v>
      </c>
      <c r="C29" s="7" t="s">
        <v>533</v>
      </c>
      <c r="D29" s="7" t="s">
        <v>534</v>
      </c>
      <c r="E29" s="7" t="s">
        <v>535</v>
      </c>
      <c r="F29" s="8">
        <v>2014.06</v>
      </c>
      <c r="G29" s="9" t="s">
        <v>472</v>
      </c>
    </row>
    <row r="30" customHeight="1" spans="1:7">
      <c r="A30" s="5">
        <v>80</v>
      </c>
      <c r="B30" s="6" t="s">
        <v>485</v>
      </c>
      <c r="C30" s="7" t="s">
        <v>536</v>
      </c>
      <c r="D30" s="7" t="s">
        <v>537</v>
      </c>
      <c r="E30" s="16" t="s">
        <v>538</v>
      </c>
      <c r="F30" s="8">
        <v>2014.06</v>
      </c>
      <c r="G30" s="9" t="s">
        <v>472</v>
      </c>
    </row>
    <row r="31" customHeight="1" spans="1:7">
      <c r="A31" s="5">
        <v>85</v>
      </c>
      <c r="B31" s="6" t="s">
        <v>485</v>
      </c>
      <c r="C31" s="7" t="s">
        <v>536</v>
      </c>
      <c r="D31" s="7" t="s">
        <v>539</v>
      </c>
      <c r="E31" s="7" t="s">
        <v>540</v>
      </c>
      <c r="F31" s="8">
        <v>2014.06</v>
      </c>
      <c r="G31" s="9" t="s">
        <v>472</v>
      </c>
    </row>
    <row r="32" customHeight="1" spans="1:7">
      <c r="A32" s="5">
        <v>108</v>
      </c>
      <c r="B32" s="6" t="s">
        <v>491</v>
      </c>
      <c r="C32" s="7" t="s">
        <v>206</v>
      </c>
      <c r="D32" s="7" t="s">
        <v>541</v>
      </c>
      <c r="E32" s="7" t="s">
        <v>542</v>
      </c>
      <c r="F32" s="8">
        <v>2014.06</v>
      </c>
      <c r="G32" s="9" t="s">
        <v>472</v>
      </c>
    </row>
    <row r="33" customHeight="1" spans="1:7">
      <c r="A33" s="5">
        <v>34</v>
      </c>
      <c r="B33" s="6" t="s">
        <v>223</v>
      </c>
      <c r="C33" s="7" t="s">
        <v>543</v>
      </c>
      <c r="D33" s="7" t="s">
        <v>544</v>
      </c>
      <c r="E33" s="7" t="s">
        <v>545</v>
      </c>
      <c r="F33" s="8">
        <v>2014.06</v>
      </c>
      <c r="G33" s="9" t="s">
        <v>469</v>
      </c>
    </row>
    <row r="34" customHeight="1" spans="1:7">
      <c r="A34" s="5">
        <v>76</v>
      </c>
      <c r="B34" s="6" t="s">
        <v>223</v>
      </c>
      <c r="C34" s="7" t="s">
        <v>546</v>
      </c>
      <c r="D34" s="7" t="s">
        <v>547</v>
      </c>
      <c r="E34" s="7" t="s">
        <v>548</v>
      </c>
      <c r="F34" s="8">
        <v>2014.06</v>
      </c>
      <c r="G34" s="9" t="s">
        <v>472</v>
      </c>
    </row>
    <row r="35" customHeight="1" spans="1:7">
      <c r="A35" s="5">
        <v>98</v>
      </c>
      <c r="B35" s="6" t="s">
        <v>491</v>
      </c>
      <c r="C35" s="7" t="s">
        <v>549</v>
      </c>
      <c r="D35" s="7" t="s">
        <v>550</v>
      </c>
      <c r="E35" s="7" t="s">
        <v>551</v>
      </c>
      <c r="F35" s="8">
        <v>2014.06</v>
      </c>
      <c r="G35" s="9" t="s">
        <v>469</v>
      </c>
    </row>
    <row r="36" customHeight="1" spans="1:7">
      <c r="A36" s="5">
        <v>112</v>
      </c>
      <c r="B36" s="6" t="s">
        <v>491</v>
      </c>
      <c r="C36" s="7" t="s">
        <v>549</v>
      </c>
      <c r="D36" s="7" t="s">
        <v>552</v>
      </c>
      <c r="E36" s="7" t="s">
        <v>553</v>
      </c>
      <c r="F36" s="8">
        <v>2014.06</v>
      </c>
      <c r="G36" s="9" t="s">
        <v>472</v>
      </c>
    </row>
    <row r="37" customHeight="1" spans="1:7">
      <c r="A37" s="10">
        <v>120</v>
      </c>
      <c r="B37" s="11" t="s">
        <v>491</v>
      </c>
      <c r="C37" s="12" t="s">
        <v>549</v>
      </c>
      <c r="D37" s="12" t="s">
        <v>554</v>
      </c>
      <c r="E37" s="12" t="s">
        <v>555</v>
      </c>
      <c r="F37" s="13">
        <v>2014.06</v>
      </c>
      <c r="G37" s="14" t="s">
        <v>469</v>
      </c>
    </row>
    <row r="38" customHeight="1" spans="1:7">
      <c r="A38" s="5">
        <v>11</v>
      </c>
      <c r="B38" s="6" t="s">
        <v>223</v>
      </c>
      <c r="C38" s="7" t="s">
        <v>549</v>
      </c>
      <c r="D38" s="7" t="s">
        <v>556</v>
      </c>
      <c r="E38" s="7" t="s">
        <v>557</v>
      </c>
      <c r="F38" s="8">
        <v>2014.06</v>
      </c>
      <c r="G38" s="9" t="s">
        <v>469</v>
      </c>
    </row>
    <row r="39" customHeight="1" spans="1:7">
      <c r="A39" s="5">
        <v>36</v>
      </c>
      <c r="B39" s="6" t="s">
        <v>223</v>
      </c>
      <c r="C39" s="7" t="s">
        <v>549</v>
      </c>
      <c r="D39" s="7" t="s">
        <v>558</v>
      </c>
      <c r="E39" s="7" t="s">
        <v>559</v>
      </c>
      <c r="F39" s="8">
        <v>2014.06</v>
      </c>
      <c r="G39" s="9" t="s">
        <v>469</v>
      </c>
    </row>
    <row r="40" customHeight="1" spans="1:7">
      <c r="A40" s="5">
        <v>46</v>
      </c>
      <c r="B40" s="6" t="s">
        <v>223</v>
      </c>
      <c r="C40" s="7" t="s">
        <v>549</v>
      </c>
      <c r="D40" s="7" t="s">
        <v>560</v>
      </c>
      <c r="E40" s="7" t="s">
        <v>561</v>
      </c>
      <c r="F40" s="8">
        <v>2014.06</v>
      </c>
      <c r="G40" s="9" t="s">
        <v>472</v>
      </c>
    </row>
    <row r="41" customHeight="1" spans="1:7">
      <c r="A41" s="5">
        <v>96</v>
      </c>
      <c r="B41" s="6" t="s">
        <v>491</v>
      </c>
      <c r="C41" s="7" t="s">
        <v>562</v>
      </c>
      <c r="D41" s="7" t="s">
        <v>563</v>
      </c>
      <c r="E41" s="7" t="s">
        <v>564</v>
      </c>
      <c r="F41" s="8">
        <v>2014.06</v>
      </c>
      <c r="G41" s="9" t="s">
        <v>472</v>
      </c>
    </row>
    <row r="42" customHeight="1" spans="1:7">
      <c r="A42" s="5">
        <v>113</v>
      </c>
      <c r="B42" s="6" t="s">
        <v>491</v>
      </c>
      <c r="C42" s="7" t="s">
        <v>562</v>
      </c>
      <c r="D42" s="7" t="s">
        <v>565</v>
      </c>
      <c r="E42" s="7" t="s">
        <v>566</v>
      </c>
      <c r="F42" s="8">
        <v>2014.06</v>
      </c>
      <c r="G42" s="9" t="s">
        <v>469</v>
      </c>
    </row>
    <row r="43" customHeight="1" spans="1:7">
      <c r="A43" s="5">
        <v>115</v>
      </c>
      <c r="B43" s="6" t="s">
        <v>491</v>
      </c>
      <c r="C43" s="7" t="s">
        <v>562</v>
      </c>
      <c r="D43" s="7" t="s">
        <v>567</v>
      </c>
      <c r="E43" s="7" t="s">
        <v>568</v>
      </c>
      <c r="F43" s="8">
        <v>2014.06</v>
      </c>
      <c r="G43" s="9" t="s">
        <v>469</v>
      </c>
    </row>
    <row r="44" customHeight="1" spans="1:7">
      <c r="A44" s="5">
        <v>117</v>
      </c>
      <c r="B44" s="6" t="s">
        <v>491</v>
      </c>
      <c r="C44" s="7" t="s">
        <v>562</v>
      </c>
      <c r="D44" s="7" t="s">
        <v>569</v>
      </c>
      <c r="E44" s="7" t="s">
        <v>570</v>
      </c>
      <c r="F44" s="8">
        <v>2014.06</v>
      </c>
      <c r="G44" s="9" t="s">
        <v>469</v>
      </c>
    </row>
    <row r="45" customHeight="1" spans="1:7">
      <c r="A45" s="5">
        <v>119</v>
      </c>
      <c r="B45" s="6" t="s">
        <v>491</v>
      </c>
      <c r="C45" s="7" t="s">
        <v>562</v>
      </c>
      <c r="D45" s="7" t="s">
        <v>571</v>
      </c>
      <c r="E45" s="7" t="s">
        <v>572</v>
      </c>
      <c r="F45" s="8">
        <v>2014.06</v>
      </c>
      <c r="G45" s="9" t="s">
        <v>472</v>
      </c>
    </row>
    <row r="46" customHeight="1" spans="1:7">
      <c r="A46" s="5">
        <v>130</v>
      </c>
      <c r="B46" s="6" t="s">
        <v>491</v>
      </c>
      <c r="C46" s="7" t="s">
        <v>562</v>
      </c>
      <c r="D46" s="7" t="s">
        <v>573</v>
      </c>
      <c r="E46" s="7" t="s">
        <v>574</v>
      </c>
      <c r="F46" s="8">
        <v>2014.06</v>
      </c>
      <c r="G46" s="9" t="s">
        <v>472</v>
      </c>
    </row>
    <row r="47" customHeight="1" spans="1:7">
      <c r="A47" s="5">
        <v>18</v>
      </c>
      <c r="B47" s="6" t="s">
        <v>223</v>
      </c>
      <c r="C47" s="7" t="s">
        <v>562</v>
      </c>
      <c r="D47" s="7" t="s">
        <v>575</v>
      </c>
      <c r="E47" s="7" t="s">
        <v>576</v>
      </c>
      <c r="F47" s="8">
        <v>2014.06</v>
      </c>
      <c r="G47" s="9" t="s">
        <v>469</v>
      </c>
    </row>
    <row r="48" customHeight="1" spans="1:7">
      <c r="A48" s="5">
        <v>51</v>
      </c>
      <c r="B48" s="6" t="s">
        <v>223</v>
      </c>
      <c r="C48" s="7" t="s">
        <v>577</v>
      </c>
      <c r="D48" s="7" t="s">
        <v>578</v>
      </c>
      <c r="E48" s="7" t="s">
        <v>579</v>
      </c>
      <c r="F48" s="8">
        <v>2014.06</v>
      </c>
      <c r="G48" s="9" t="s">
        <v>472</v>
      </c>
    </row>
    <row r="49" customHeight="1" spans="1:7">
      <c r="A49" s="5">
        <v>128</v>
      </c>
      <c r="B49" s="6" t="s">
        <v>491</v>
      </c>
      <c r="C49" s="7" t="s">
        <v>580</v>
      </c>
      <c r="D49" s="7" t="s">
        <v>581</v>
      </c>
      <c r="E49" s="7" t="s">
        <v>582</v>
      </c>
      <c r="F49" s="8">
        <v>2014.06</v>
      </c>
      <c r="G49" s="9" t="s">
        <v>472</v>
      </c>
    </row>
    <row r="50" customHeight="1" spans="1:7">
      <c r="A50" s="5">
        <v>38</v>
      </c>
      <c r="B50" s="6" t="s">
        <v>223</v>
      </c>
      <c r="C50" s="7" t="s">
        <v>580</v>
      </c>
      <c r="D50" s="7" t="s">
        <v>583</v>
      </c>
      <c r="E50" s="7" t="s">
        <v>584</v>
      </c>
      <c r="F50" s="8">
        <v>2014.06</v>
      </c>
      <c r="G50" s="9" t="s">
        <v>469</v>
      </c>
    </row>
    <row r="51" customHeight="1" spans="1:7">
      <c r="A51" s="5">
        <v>31</v>
      </c>
      <c r="B51" s="6" t="s">
        <v>223</v>
      </c>
      <c r="C51" s="7" t="s">
        <v>585</v>
      </c>
      <c r="D51" s="7" t="s">
        <v>586</v>
      </c>
      <c r="E51" s="7" t="s">
        <v>587</v>
      </c>
      <c r="F51" s="8">
        <v>2014.06</v>
      </c>
      <c r="G51" s="9" t="s">
        <v>472</v>
      </c>
    </row>
    <row r="52" customHeight="1" spans="1:7">
      <c r="A52" s="5">
        <v>37</v>
      </c>
      <c r="B52" s="6" t="s">
        <v>223</v>
      </c>
      <c r="C52" s="7" t="s">
        <v>585</v>
      </c>
      <c r="D52" s="7" t="s">
        <v>588</v>
      </c>
      <c r="E52" s="7" t="s">
        <v>589</v>
      </c>
      <c r="F52" s="8">
        <v>2014.06</v>
      </c>
      <c r="G52" s="9" t="s">
        <v>472</v>
      </c>
    </row>
    <row r="53" customHeight="1" spans="1:7">
      <c r="A53" s="5">
        <v>54</v>
      </c>
      <c r="B53" s="6" t="s">
        <v>223</v>
      </c>
      <c r="C53" s="7" t="s">
        <v>585</v>
      </c>
      <c r="D53" s="7" t="s">
        <v>590</v>
      </c>
      <c r="E53" s="7" t="s">
        <v>591</v>
      </c>
      <c r="F53" s="8">
        <v>2014.06</v>
      </c>
      <c r="G53" s="9" t="s">
        <v>469</v>
      </c>
    </row>
    <row r="54" customHeight="1" spans="1:7">
      <c r="A54" s="5">
        <v>62</v>
      </c>
      <c r="B54" s="6" t="s">
        <v>223</v>
      </c>
      <c r="C54" s="7" t="s">
        <v>585</v>
      </c>
      <c r="D54" s="7" t="s">
        <v>592</v>
      </c>
      <c r="E54" s="7" t="s">
        <v>593</v>
      </c>
      <c r="F54" s="8">
        <v>2014.06</v>
      </c>
      <c r="G54" s="9" t="s">
        <v>469</v>
      </c>
    </row>
    <row r="55" customHeight="1" spans="1:7">
      <c r="A55" s="10">
        <v>90</v>
      </c>
      <c r="B55" s="11" t="s">
        <v>485</v>
      </c>
      <c r="C55" s="12" t="s">
        <v>585</v>
      </c>
      <c r="D55" s="12" t="s">
        <v>594</v>
      </c>
      <c r="E55" s="12" t="s">
        <v>595</v>
      </c>
      <c r="F55" s="13">
        <v>2014.06</v>
      </c>
      <c r="G55" s="14" t="s">
        <v>469</v>
      </c>
    </row>
    <row r="56" customHeight="1" spans="1:7">
      <c r="A56" s="5">
        <v>102</v>
      </c>
      <c r="B56" s="6" t="s">
        <v>491</v>
      </c>
      <c r="C56" s="7" t="s">
        <v>596</v>
      </c>
      <c r="D56" s="7" t="s">
        <v>597</v>
      </c>
      <c r="E56" s="7" t="s">
        <v>598</v>
      </c>
      <c r="F56" s="8">
        <v>2014.06</v>
      </c>
      <c r="G56" s="9" t="s">
        <v>472</v>
      </c>
    </row>
    <row r="57" customHeight="1" spans="1:7">
      <c r="A57" s="10">
        <v>135</v>
      </c>
      <c r="B57" s="11" t="s">
        <v>491</v>
      </c>
      <c r="C57" s="12" t="s">
        <v>596</v>
      </c>
      <c r="D57" s="12" t="s">
        <v>599</v>
      </c>
      <c r="E57" s="12" t="s">
        <v>600</v>
      </c>
      <c r="F57" s="13">
        <v>2014.06</v>
      </c>
      <c r="G57" s="14" t="s">
        <v>469</v>
      </c>
    </row>
    <row r="58" customHeight="1" spans="1:7">
      <c r="A58" s="5">
        <v>97</v>
      </c>
      <c r="B58" s="6" t="s">
        <v>491</v>
      </c>
      <c r="C58" s="7" t="s">
        <v>601</v>
      </c>
      <c r="D58" s="7" t="s">
        <v>602</v>
      </c>
      <c r="E58" s="7" t="s">
        <v>603</v>
      </c>
      <c r="F58" s="8">
        <v>2014.06</v>
      </c>
      <c r="G58" s="9" t="s">
        <v>472</v>
      </c>
    </row>
    <row r="59" customHeight="1" spans="1:7">
      <c r="A59" s="5">
        <v>129</v>
      </c>
      <c r="B59" s="6" t="s">
        <v>491</v>
      </c>
      <c r="C59" s="7" t="s">
        <v>604</v>
      </c>
      <c r="D59" s="7" t="s">
        <v>605</v>
      </c>
      <c r="E59" s="7" t="s">
        <v>606</v>
      </c>
      <c r="F59" s="8">
        <v>2014.06</v>
      </c>
      <c r="G59" s="9" t="s">
        <v>469</v>
      </c>
    </row>
    <row r="60" customHeight="1" spans="1:7">
      <c r="A60" s="5">
        <v>6</v>
      </c>
      <c r="B60" s="6" t="s">
        <v>223</v>
      </c>
      <c r="C60" s="7" t="s">
        <v>604</v>
      </c>
      <c r="D60" s="7" t="s">
        <v>607</v>
      </c>
      <c r="E60" s="7" t="s">
        <v>608</v>
      </c>
      <c r="F60" s="8">
        <v>2014.06</v>
      </c>
      <c r="G60" s="9" t="s">
        <v>469</v>
      </c>
    </row>
    <row r="61" customHeight="1" spans="1:7">
      <c r="A61" s="5">
        <v>7</v>
      </c>
      <c r="B61" s="6" t="s">
        <v>223</v>
      </c>
      <c r="C61" s="7" t="s">
        <v>604</v>
      </c>
      <c r="D61" s="7" t="s">
        <v>609</v>
      </c>
      <c r="E61" s="7" t="s">
        <v>610</v>
      </c>
      <c r="F61" s="8">
        <v>2014.06</v>
      </c>
      <c r="G61" s="9" t="s">
        <v>472</v>
      </c>
    </row>
    <row r="62" customHeight="1" spans="1:7">
      <c r="A62" s="5">
        <v>103</v>
      </c>
      <c r="B62" s="6" t="s">
        <v>491</v>
      </c>
      <c r="C62" s="7" t="s">
        <v>611</v>
      </c>
      <c r="D62" s="7" t="s">
        <v>612</v>
      </c>
      <c r="E62" s="7" t="s">
        <v>613</v>
      </c>
      <c r="F62" s="8">
        <v>2014.06</v>
      </c>
      <c r="G62" s="9" t="s">
        <v>472</v>
      </c>
    </row>
    <row r="63" customHeight="1" spans="1:7">
      <c r="A63" s="5">
        <v>116</v>
      </c>
      <c r="B63" s="6" t="s">
        <v>491</v>
      </c>
      <c r="C63" s="7" t="s">
        <v>611</v>
      </c>
      <c r="D63" s="7" t="s">
        <v>614</v>
      </c>
      <c r="E63" s="7" t="s">
        <v>615</v>
      </c>
      <c r="F63" s="8">
        <v>2014.06</v>
      </c>
      <c r="G63" s="9" t="s">
        <v>469</v>
      </c>
    </row>
    <row r="64" customHeight="1" spans="1:7">
      <c r="A64" s="5">
        <v>126</v>
      </c>
      <c r="B64" s="6" t="s">
        <v>491</v>
      </c>
      <c r="C64" s="7" t="s">
        <v>611</v>
      </c>
      <c r="D64" s="7" t="s">
        <v>616</v>
      </c>
      <c r="E64" s="7" t="s">
        <v>617</v>
      </c>
      <c r="F64" s="8">
        <v>2014.06</v>
      </c>
      <c r="G64" s="9" t="s">
        <v>469</v>
      </c>
    </row>
    <row r="65" customHeight="1" spans="1:7">
      <c r="A65" s="5">
        <v>125</v>
      </c>
      <c r="B65" s="6" t="s">
        <v>491</v>
      </c>
      <c r="C65" s="7" t="s">
        <v>618</v>
      </c>
      <c r="D65" s="7" t="s">
        <v>619</v>
      </c>
      <c r="E65" s="7" t="s">
        <v>620</v>
      </c>
      <c r="F65" s="8">
        <v>2014.06</v>
      </c>
      <c r="G65" s="9" t="s">
        <v>469</v>
      </c>
    </row>
    <row r="66" customHeight="1" spans="1:7">
      <c r="A66" s="5">
        <v>137</v>
      </c>
      <c r="B66" s="6" t="s">
        <v>491</v>
      </c>
      <c r="C66" s="7" t="s">
        <v>618</v>
      </c>
      <c r="D66" s="7" t="s">
        <v>621</v>
      </c>
      <c r="E66" s="7" t="s">
        <v>622</v>
      </c>
      <c r="F66" s="8">
        <v>2014.06</v>
      </c>
      <c r="G66" s="9" t="s">
        <v>472</v>
      </c>
    </row>
    <row r="67" customHeight="1" spans="1:7">
      <c r="A67" s="5">
        <v>106</v>
      </c>
      <c r="B67" s="6" t="s">
        <v>491</v>
      </c>
      <c r="C67" s="7" t="s">
        <v>623</v>
      </c>
      <c r="D67" s="7" t="s">
        <v>624</v>
      </c>
      <c r="E67" s="7" t="s">
        <v>625</v>
      </c>
      <c r="F67" s="8">
        <v>2014.06</v>
      </c>
      <c r="G67" s="9" t="s">
        <v>469</v>
      </c>
    </row>
    <row r="68" customHeight="1" spans="1:7">
      <c r="A68" s="5">
        <v>107</v>
      </c>
      <c r="B68" s="6" t="s">
        <v>491</v>
      </c>
      <c r="C68" s="7" t="s">
        <v>623</v>
      </c>
      <c r="D68" s="7" t="s">
        <v>626</v>
      </c>
      <c r="E68" s="7" t="s">
        <v>627</v>
      </c>
      <c r="F68" s="8">
        <v>2014.06</v>
      </c>
      <c r="G68" s="9" t="s">
        <v>472</v>
      </c>
    </row>
    <row r="69" customHeight="1" spans="1:7">
      <c r="A69" s="5">
        <v>109</v>
      </c>
      <c r="B69" s="6" t="s">
        <v>491</v>
      </c>
      <c r="C69" s="7" t="s">
        <v>623</v>
      </c>
      <c r="D69" s="7" t="s">
        <v>628</v>
      </c>
      <c r="E69" s="7" t="s">
        <v>629</v>
      </c>
      <c r="F69" s="8">
        <v>2014.06</v>
      </c>
      <c r="G69" s="9" t="s">
        <v>469</v>
      </c>
    </row>
    <row r="70" customHeight="1" spans="1:7">
      <c r="A70" s="5">
        <v>127</v>
      </c>
      <c r="B70" s="6" t="s">
        <v>491</v>
      </c>
      <c r="C70" s="7" t="s">
        <v>623</v>
      </c>
      <c r="D70" s="7" t="s">
        <v>630</v>
      </c>
      <c r="E70" s="7" t="s">
        <v>631</v>
      </c>
      <c r="F70" s="8">
        <v>2014.06</v>
      </c>
      <c r="G70" s="9" t="s">
        <v>469</v>
      </c>
    </row>
    <row r="71" customHeight="1" spans="1:7">
      <c r="A71" s="5">
        <v>118</v>
      </c>
      <c r="B71" s="6" t="s">
        <v>491</v>
      </c>
      <c r="C71" s="7" t="s">
        <v>632</v>
      </c>
      <c r="D71" s="7" t="s">
        <v>633</v>
      </c>
      <c r="E71" s="7" t="s">
        <v>634</v>
      </c>
      <c r="F71" s="8">
        <v>2014.06</v>
      </c>
      <c r="G71" s="9" t="s">
        <v>472</v>
      </c>
    </row>
    <row r="72" customHeight="1" spans="1:7">
      <c r="A72" s="5">
        <v>111</v>
      </c>
      <c r="B72" s="6" t="s">
        <v>491</v>
      </c>
      <c r="C72" s="7" t="s">
        <v>635</v>
      </c>
      <c r="D72" s="7" t="s">
        <v>636</v>
      </c>
      <c r="E72" s="7" t="s">
        <v>637</v>
      </c>
      <c r="F72" s="8">
        <v>2014.06</v>
      </c>
      <c r="G72" s="9" t="s">
        <v>469</v>
      </c>
    </row>
    <row r="73" customHeight="1" spans="1:7">
      <c r="A73" s="5">
        <v>59</v>
      </c>
      <c r="B73" s="6" t="s">
        <v>223</v>
      </c>
      <c r="C73" s="7" t="s">
        <v>635</v>
      </c>
      <c r="D73" s="7" t="s">
        <v>638</v>
      </c>
      <c r="E73" s="7" t="s">
        <v>639</v>
      </c>
      <c r="F73" s="8">
        <v>2014.06</v>
      </c>
      <c r="G73" s="9" t="s">
        <v>469</v>
      </c>
    </row>
    <row r="74" customHeight="1" spans="1:7">
      <c r="A74" s="5">
        <v>74</v>
      </c>
      <c r="B74" s="6" t="s">
        <v>223</v>
      </c>
      <c r="C74" s="7" t="s">
        <v>635</v>
      </c>
      <c r="D74" s="7" t="s">
        <v>640</v>
      </c>
      <c r="E74" s="7" t="s">
        <v>641</v>
      </c>
      <c r="F74" s="8">
        <v>2014.06</v>
      </c>
      <c r="G74" s="9" t="s">
        <v>469</v>
      </c>
    </row>
    <row r="75" customHeight="1" spans="1:7">
      <c r="A75" s="5">
        <v>79</v>
      </c>
      <c r="B75" s="6" t="s">
        <v>485</v>
      </c>
      <c r="C75" s="7" t="s">
        <v>635</v>
      </c>
      <c r="D75" s="7" t="s">
        <v>642</v>
      </c>
      <c r="E75" s="7" t="s">
        <v>643</v>
      </c>
      <c r="F75" s="8">
        <v>2014.06</v>
      </c>
      <c r="G75" s="9" t="s">
        <v>472</v>
      </c>
    </row>
    <row r="76" customHeight="1" spans="1:7">
      <c r="A76" s="5">
        <v>81</v>
      </c>
      <c r="B76" s="6" t="s">
        <v>485</v>
      </c>
      <c r="C76" s="7" t="s">
        <v>635</v>
      </c>
      <c r="D76" s="7" t="s">
        <v>644</v>
      </c>
      <c r="E76" s="7" t="s">
        <v>645</v>
      </c>
      <c r="F76" s="8">
        <v>2014.06</v>
      </c>
      <c r="G76" s="9" t="s">
        <v>472</v>
      </c>
    </row>
    <row r="77" customHeight="1" spans="1:7">
      <c r="A77" s="5">
        <v>92</v>
      </c>
      <c r="B77" s="6" t="s">
        <v>485</v>
      </c>
      <c r="C77" s="7" t="s">
        <v>635</v>
      </c>
      <c r="D77" s="7" t="s">
        <v>646</v>
      </c>
      <c r="E77" s="7" t="s">
        <v>647</v>
      </c>
      <c r="F77" s="8">
        <v>2014.06</v>
      </c>
      <c r="G77" s="9" t="s">
        <v>472</v>
      </c>
    </row>
    <row r="78" customHeight="1" spans="1:7">
      <c r="A78" s="5">
        <v>27</v>
      </c>
      <c r="B78" s="6" t="s">
        <v>223</v>
      </c>
      <c r="C78" s="7" t="s">
        <v>648</v>
      </c>
      <c r="D78" s="7" t="s">
        <v>649</v>
      </c>
      <c r="E78" s="7" t="s">
        <v>650</v>
      </c>
      <c r="F78" s="8">
        <v>2014.06</v>
      </c>
      <c r="G78" s="9" t="s">
        <v>469</v>
      </c>
    </row>
    <row r="79" customHeight="1" spans="1:7">
      <c r="A79" s="5">
        <v>4</v>
      </c>
      <c r="B79" s="6" t="s">
        <v>223</v>
      </c>
      <c r="C79" s="7" t="s">
        <v>651</v>
      </c>
      <c r="D79" s="7" t="s">
        <v>652</v>
      </c>
      <c r="E79" s="7" t="s">
        <v>653</v>
      </c>
      <c r="F79" s="8">
        <v>2014.06</v>
      </c>
      <c r="G79" s="9" t="s">
        <v>472</v>
      </c>
    </row>
    <row r="80" customHeight="1" spans="1:7">
      <c r="A80" s="5">
        <v>8</v>
      </c>
      <c r="B80" s="6" t="s">
        <v>223</v>
      </c>
      <c r="C80" s="7" t="s">
        <v>651</v>
      </c>
      <c r="D80" s="7" t="s">
        <v>654</v>
      </c>
      <c r="E80" s="7" t="s">
        <v>655</v>
      </c>
      <c r="F80" s="8">
        <v>2014.06</v>
      </c>
      <c r="G80" s="9" t="s">
        <v>472</v>
      </c>
    </row>
    <row r="81" customHeight="1" spans="1:7">
      <c r="A81" s="5">
        <v>14</v>
      </c>
      <c r="B81" s="6" t="s">
        <v>223</v>
      </c>
      <c r="C81" s="7" t="s">
        <v>651</v>
      </c>
      <c r="D81" s="7" t="s">
        <v>656</v>
      </c>
      <c r="E81" s="7" t="s">
        <v>657</v>
      </c>
      <c r="F81" s="8">
        <v>2014.06</v>
      </c>
      <c r="G81" s="9" t="s">
        <v>469</v>
      </c>
    </row>
    <row r="82" customHeight="1" spans="1:7">
      <c r="A82" s="5">
        <v>35</v>
      </c>
      <c r="B82" s="6" t="s">
        <v>223</v>
      </c>
      <c r="C82" s="7" t="s">
        <v>651</v>
      </c>
      <c r="D82" s="7" t="s">
        <v>658</v>
      </c>
      <c r="E82" s="7" t="s">
        <v>659</v>
      </c>
      <c r="F82" s="8">
        <v>2014.06</v>
      </c>
      <c r="G82" s="9" t="s">
        <v>469</v>
      </c>
    </row>
    <row r="83" customHeight="1" spans="1:7">
      <c r="A83" s="5">
        <v>58</v>
      </c>
      <c r="B83" s="6" t="s">
        <v>223</v>
      </c>
      <c r="C83" s="7" t="s">
        <v>651</v>
      </c>
      <c r="D83" s="7" t="s">
        <v>660</v>
      </c>
      <c r="E83" s="16" t="s">
        <v>661</v>
      </c>
      <c r="F83" s="8">
        <v>2014.06</v>
      </c>
      <c r="G83" s="9" t="s">
        <v>469</v>
      </c>
    </row>
    <row r="84" customHeight="1" spans="1:7">
      <c r="A84" s="5">
        <v>23</v>
      </c>
      <c r="B84" s="6" t="s">
        <v>223</v>
      </c>
      <c r="C84" s="7" t="s">
        <v>662</v>
      </c>
      <c r="D84" s="7" t="s">
        <v>663</v>
      </c>
      <c r="E84" s="7" t="s">
        <v>664</v>
      </c>
      <c r="F84" s="8">
        <v>2014.06</v>
      </c>
      <c r="G84" s="9" t="s">
        <v>472</v>
      </c>
    </row>
    <row r="85" customHeight="1" spans="1:7">
      <c r="A85" s="5">
        <v>64</v>
      </c>
      <c r="B85" s="6" t="s">
        <v>223</v>
      </c>
      <c r="C85" s="7" t="s">
        <v>665</v>
      </c>
      <c r="D85" s="7" t="s">
        <v>666</v>
      </c>
      <c r="E85" s="7" t="s">
        <v>667</v>
      </c>
      <c r="F85" s="8">
        <v>2014.06</v>
      </c>
      <c r="G85" s="9" t="s">
        <v>469</v>
      </c>
    </row>
    <row r="86" customHeight="1" spans="1:7">
      <c r="A86" s="5">
        <v>84</v>
      </c>
      <c r="B86" s="6" t="s">
        <v>485</v>
      </c>
      <c r="C86" s="7" t="s">
        <v>665</v>
      </c>
      <c r="D86" s="7" t="s">
        <v>668</v>
      </c>
      <c r="E86" s="7" t="s">
        <v>669</v>
      </c>
      <c r="F86" s="8">
        <v>2014.06</v>
      </c>
      <c r="G86" s="9" t="s">
        <v>469</v>
      </c>
    </row>
    <row r="87" customHeight="1" spans="1:7">
      <c r="A87" s="5">
        <v>101</v>
      </c>
      <c r="B87" s="6" t="s">
        <v>491</v>
      </c>
      <c r="C87" s="7" t="s">
        <v>670</v>
      </c>
      <c r="D87" s="7" t="s">
        <v>671</v>
      </c>
      <c r="E87" s="7" t="s">
        <v>672</v>
      </c>
      <c r="F87" s="8">
        <v>2014.06</v>
      </c>
      <c r="G87" s="9" t="s">
        <v>469</v>
      </c>
    </row>
    <row r="88" customHeight="1" spans="1:7">
      <c r="A88" s="5">
        <v>132</v>
      </c>
      <c r="B88" s="6" t="s">
        <v>491</v>
      </c>
      <c r="C88" s="7" t="s">
        <v>670</v>
      </c>
      <c r="D88" s="7" t="s">
        <v>673</v>
      </c>
      <c r="E88" s="7" t="s">
        <v>674</v>
      </c>
      <c r="F88" s="8">
        <v>2014.06</v>
      </c>
      <c r="G88" s="9" t="s">
        <v>472</v>
      </c>
    </row>
    <row r="89" customHeight="1" spans="1:7">
      <c r="A89" s="5">
        <v>24</v>
      </c>
      <c r="B89" s="6" t="s">
        <v>223</v>
      </c>
      <c r="C89" s="7" t="s">
        <v>670</v>
      </c>
      <c r="D89" s="7" t="s">
        <v>675</v>
      </c>
      <c r="E89" s="7" t="s">
        <v>676</v>
      </c>
      <c r="F89" s="8">
        <v>2014.06</v>
      </c>
      <c r="G89" s="9" t="s">
        <v>472</v>
      </c>
    </row>
    <row r="90" customHeight="1" spans="1:7">
      <c r="A90" s="5">
        <v>29</v>
      </c>
      <c r="B90" s="6" t="s">
        <v>223</v>
      </c>
      <c r="C90" s="7" t="s">
        <v>670</v>
      </c>
      <c r="D90" s="7" t="s">
        <v>677</v>
      </c>
      <c r="E90" s="7" t="s">
        <v>678</v>
      </c>
      <c r="F90" s="8">
        <v>2014.06</v>
      </c>
      <c r="G90" s="9" t="s">
        <v>469</v>
      </c>
    </row>
    <row r="91" customHeight="1" spans="1:7">
      <c r="A91" s="5">
        <v>63</v>
      </c>
      <c r="B91" s="6" t="s">
        <v>223</v>
      </c>
      <c r="C91" s="7" t="s">
        <v>670</v>
      </c>
      <c r="D91" s="7" t="s">
        <v>679</v>
      </c>
      <c r="E91" s="7" t="s">
        <v>680</v>
      </c>
      <c r="F91" s="8">
        <v>2014.06</v>
      </c>
      <c r="G91" s="9" t="s">
        <v>469</v>
      </c>
    </row>
    <row r="92" customHeight="1" spans="1:7">
      <c r="A92" s="5">
        <v>70</v>
      </c>
      <c r="B92" s="6" t="s">
        <v>223</v>
      </c>
      <c r="C92" s="7" t="s">
        <v>670</v>
      </c>
      <c r="D92" s="7" t="s">
        <v>681</v>
      </c>
      <c r="E92" s="7" t="s">
        <v>682</v>
      </c>
      <c r="F92" s="8">
        <v>2014.06</v>
      </c>
      <c r="G92" s="9" t="s">
        <v>469</v>
      </c>
    </row>
    <row r="93" customHeight="1" spans="1:7">
      <c r="A93" s="5">
        <v>77</v>
      </c>
      <c r="B93" s="6" t="s">
        <v>485</v>
      </c>
      <c r="C93" s="7" t="s">
        <v>670</v>
      </c>
      <c r="D93" s="7" t="s">
        <v>683</v>
      </c>
      <c r="E93" s="7" t="s">
        <v>684</v>
      </c>
      <c r="F93" s="8">
        <v>2014.06</v>
      </c>
      <c r="G93" s="9" t="s">
        <v>469</v>
      </c>
    </row>
    <row r="94" customHeight="1" spans="1:7">
      <c r="A94" s="5">
        <v>87</v>
      </c>
      <c r="B94" s="6" t="s">
        <v>485</v>
      </c>
      <c r="C94" s="7" t="s">
        <v>670</v>
      </c>
      <c r="D94" s="7" t="s">
        <v>685</v>
      </c>
      <c r="E94" s="7" t="s">
        <v>686</v>
      </c>
      <c r="F94" s="8">
        <v>2014.06</v>
      </c>
      <c r="G94" s="9" t="s">
        <v>469</v>
      </c>
    </row>
    <row r="95" customHeight="1" spans="1:7">
      <c r="A95" s="5">
        <v>89</v>
      </c>
      <c r="B95" s="6" t="s">
        <v>485</v>
      </c>
      <c r="C95" s="7" t="s">
        <v>687</v>
      </c>
      <c r="D95" s="7" t="s">
        <v>688</v>
      </c>
      <c r="E95" s="7" t="s">
        <v>689</v>
      </c>
      <c r="F95" s="8">
        <v>2014.06</v>
      </c>
      <c r="G95" s="9" t="s">
        <v>469</v>
      </c>
    </row>
    <row r="96" customHeight="1" spans="1:7">
      <c r="A96" s="5">
        <v>28</v>
      </c>
      <c r="B96" s="6" t="s">
        <v>223</v>
      </c>
      <c r="C96" s="7" t="s">
        <v>690</v>
      </c>
      <c r="D96" s="7" t="s">
        <v>691</v>
      </c>
      <c r="E96" s="7" t="s">
        <v>692</v>
      </c>
      <c r="F96" s="8">
        <v>2014.06</v>
      </c>
      <c r="G96" s="9" t="s">
        <v>472</v>
      </c>
    </row>
    <row r="97" customHeight="1" spans="1:7">
      <c r="A97" s="5">
        <v>131</v>
      </c>
      <c r="B97" s="6" t="s">
        <v>491</v>
      </c>
      <c r="C97" s="7" t="s">
        <v>693</v>
      </c>
      <c r="D97" s="7" t="s">
        <v>694</v>
      </c>
      <c r="E97" s="7" t="s">
        <v>695</v>
      </c>
      <c r="F97" s="8">
        <v>2014.06</v>
      </c>
      <c r="G97" s="9" t="s">
        <v>469</v>
      </c>
    </row>
    <row r="98" customHeight="1" spans="1:7">
      <c r="A98" s="5">
        <v>9</v>
      </c>
      <c r="B98" s="6" t="s">
        <v>223</v>
      </c>
      <c r="C98" s="7" t="s">
        <v>693</v>
      </c>
      <c r="D98" s="7" t="s">
        <v>696</v>
      </c>
      <c r="E98" s="7" t="s">
        <v>697</v>
      </c>
      <c r="F98" s="8">
        <v>2014.06</v>
      </c>
      <c r="G98" s="9" t="s">
        <v>472</v>
      </c>
    </row>
    <row r="99" customHeight="1" spans="1:7">
      <c r="A99" s="5">
        <v>17</v>
      </c>
      <c r="B99" s="6" t="s">
        <v>223</v>
      </c>
      <c r="C99" s="7" t="s">
        <v>693</v>
      </c>
      <c r="D99" s="7" t="s">
        <v>698</v>
      </c>
      <c r="E99" s="7" t="s">
        <v>699</v>
      </c>
      <c r="F99" s="8">
        <v>2014.06</v>
      </c>
      <c r="G99" s="9" t="s">
        <v>469</v>
      </c>
    </row>
    <row r="100" customHeight="1" spans="1:7">
      <c r="A100" s="5">
        <v>40</v>
      </c>
      <c r="B100" s="6" t="s">
        <v>223</v>
      </c>
      <c r="C100" s="7" t="s">
        <v>693</v>
      </c>
      <c r="D100" s="7" t="s">
        <v>700</v>
      </c>
      <c r="E100" s="7" t="s">
        <v>701</v>
      </c>
      <c r="F100" s="8">
        <v>2014.06</v>
      </c>
      <c r="G100" s="9" t="s">
        <v>472</v>
      </c>
    </row>
    <row r="101" customHeight="1" spans="1:7">
      <c r="A101" s="10">
        <v>60</v>
      </c>
      <c r="B101" s="11" t="s">
        <v>223</v>
      </c>
      <c r="C101" s="12" t="s">
        <v>693</v>
      </c>
      <c r="D101" s="12" t="s">
        <v>702</v>
      </c>
      <c r="E101" s="12" t="s">
        <v>703</v>
      </c>
      <c r="F101" s="13">
        <v>2014.06</v>
      </c>
      <c r="G101" s="14" t="s">
        <v>469</v>
      </c>
    </row>
    <row r="102" customHeight="1" spans="1:7">
      <c r="A102" s="5">
        <v>124</v>
      </c>
      <c r="B102" s="6" t="s">
        <v>491</v>
      </c>
      <c r="C102" s="7" t="s">
        <v>388</v>
      </c>
      <c r="D102" s="7" t="s">
        <v>704</v>
      </c>
      <c r="E102" s="7" t="s">
        <v>705</v>
      </c>
      <c r="F102" s="8">
        <v>2014.06</v>
      </c>
      <c r="G102" s="9" t="s">
        <v>469</v>
      </c>
    </row>
    <row r="103" customHeight="1" spans="1:7">
      <c r="A103" s="5">
        <v>134</v>
      </c>
      <c r="B103" s="6" t="s">
        <v>491</v>
      </c>
      <c r="C103" s="7" t="s">
        <v>388</v>
      </c>
      <c r="D103" s="7" t="s">
        <v>706</v>
      </c>
      <c r="E103" s="7" t="s">
        <v>707</v>
      </c>
      <c r="F103" s="8">
        <v>2014.06</v>
      </c>
      <c r="G103" s="9" t="s">
        <v>472</v>
      </c>
    </row>
    <row r="104" customHeight="1" spans="1:7">
      <c r="A104" s="5">
        <v>55</v>
      </c>
      <c r="B104" s="6" t="s">
        <v>223</v>
      </c>
      <c r="C104" s="7" t="s">
        <v>388</v>
      </c>
      <c r="D104" s="7" t="s">
        <v>708</v>
      </c>
      <c r="E104" s="7" t="s">
        <v>709</v>
      </c>
      <c r="F104" s="8">
        <v>2014.06</v>
      </c>
      <c r="G104" s="9" t="s">
        <v>469</v>
      </c>
    </row>
    <row r="105" customHeight="1" spans="1:7">
      <c r="A105" s="5">
        <v>86</v>
      </c>
      <c r="B105" s="6" t="s">
        <v>485</v>
      </c>
      <c r="C105" s="7" t="s">
        <v>388</v>
      </c>
      <c r="D105" s="7" t="s">
        <v>710</v>
      </c>
      <c r="E105" s="7" t="s">
        <v>711</v>
      </c>
      <c r="F105" s="8">
        <v>2014.06</v>
      </c>
      <c r="G105" s="9" t="s">
        <v>469</v>
      </c>
    </row>
    <row r="106" customHeight="1" spans="1:7">
      <c r="A106" s="5">
        <v>110</v>
      </c>
      <c r="B106" s="6" t="s">
        <v>491</v>
      </c>
      <c r="C106" s="7" t="s">
        <v>712</v>
      </c>
      <c r="D106" s="7" t="s">
        <v>713</v>
      </c>
      <c r="E106" s="7" t="s">
        <v>714</v>
      </c>
      <c r="F106" s="8">
        <v>2014.06</v>
      </c>
      <c r="G106" s="9" t="s">
        <v>469</v>
      </c>
    </row>
    <row r="107" customHeight="1" spans="1:7">
      <c r="A107" s="5">
        <v>39</v>
      </c>
      <c r="B107" s="6" t="s">
        <v>223</v>
      </c>
      <c r="C107" s="7" t="s">
        <v>712</v>
      </c>
      <c r="D107" s="7" t="s">
        <v>715</v>
      </c>
      <c r="E107" s="7" t="s">
        <v>716</v>
      </c>
      <c r="F107" s="8">
        <v>2014.06</v>
      </c>
      <c r="G107" s="9" t="s">
        <v>469</v>
      </c>
    </row>
    <row r="108" customHeight="1" spans="1:7">
      <c r="A108" s="5">
        <v>57</v>
      </c>
      <c r="B108" s="6" t="s">
        <v>223</v>
      </c>
      <c r="C108" s="7" t="s">
        <v>712</v>
      </c>
      <c r="D108" s="7" t="s">
        <v>717</v>
      </c>
      <c r="E108" s="7" t="s">
        <v>718</v>
      </c>
      <c r="F108" s="8">
        <v>2014.06</v>
      </c>
      <c r="G108" s="9" t="s">
        <v>472</v>
      </c>
    </row>
    <row r="109" customHeight="1" spans="1:7">
      <c r="A109" s="5">
        <v>69</v>
      </c>
      <c r="B109" s="6" t="s">
        <v>223</v>
      </c>
      <c r="C109" s="7" t="s">
        <v>712</v>
      </c>
      <c r="D109" s="7" t="s">
        <v>719</v>
      </c>
      <c r="E109" s="7" t="s">
        <v>720</v>
      </c>
      <c r="F109" s="8">
        <v>2014.06</v>
      </c>
      <c r="G109" s="9" t="s">
        <v>469</v>
      </c>
    </row>
    <row r="110" customHeight="1" spans="1:7">
      <c r="A110" s="5">
        <v>72</v>
      </c>
      <c r="B110" s="6" t="s">
        <v>223</v>
      </c>
      <c r="C110" s="7" t="s">
        <v>712</v>
      </c>
      <c r="D110" s="7" t="s">
        <v>721</v>
      </c>
      <c r="E110" s="7" t="s">
        <v>722</v>
      </c>
      <c r="F110" s="8">
        <v>2014.06</v>
      </c>
      <c r="G110" s="9" t="s">
        <v>472</v>
      </c>
    </row>
    <row r="111" customHeight="1" spans="1:7">
      <c r="A111" s="5">
        <v>139</v>
      </c>
      <c r="B111" s="6" t="s">
        <v>223</v>
      </c>
      <c r="C111" s="7" t="s">
        <v>712</v>
      </c>
      <c r="D111" s="7" t="s">
        <v>723</v>
      </c>
      <c r="E111" s="7" t="s">
        <v>724</v>
      </c>
      <c r="F111" s="8">
        <v>2014.06</v>
      </c>
      <c r="G111" s="9" t="s">
        <v>469</v>
      </c>
    </row>
    <row r="112" customHeight="1" spans="1:7">
      <c r="A112" s="5">
        <v>67</v>
      </c>
      <c r="B112" s="6" t="s">
        <v>223</v>
      </c>
      <c r="C112" s="7" t="s">
        <v>725</v>
      </c>
      <c r="D112" s="7" t="s">
        <v>726</v>
      </c>
      <c r="E112" s="16" t="s">
        <v>727</v>
      </c>
      <c r="F112" s="8">
        <v>2014.06</v>
      </c>
      <c r="G112" s="9" t="s">
        <v>469</v>
      </c>
    </row>
    <row r="113" customHeight="1" spans="1:7">
      <c r="A113" s="5">
        <v>32</v>
      </c>
      <c r="B113" s="6" t="s">
        <v>223</v>
      </c>
      <c r="C113" s="7" t="s">
        <v>728</v>
      </c>
      <c r="D113" s="7" t="s">
        <v>729</v>
      </c>
      <c r="E113" s="7" t="s">
        <v>730</v>
      </c>
      <c r="F113" s="8">
        <v>2014.06</v>
      </c>
      <c r="G113" s="9" t="s">
        <v>469</v>
      </c>
    </row>
    <row r="114" customHeight="1" spans="1:7">
      <c r="A114" s="5">
        <v>83</v>
      </c>
      <c r="B114" s="6" t="s">
        <v>485</v>
      </c>
      <c r="C114" s="7" t="s">
        <v>731</v>
      </c>
      <c r="D114" s="7" t="s">
        <v>732</v>
      </c>
      <c r="E114" s="16" t="s">
        <v>733</v>
      </c>
      <c r="F114" s="8">
        <v>2014.06</v>
      </c>
      <c r="G114" s="9" t="s">
        <v>472</v>
      </c>
    </row>
    <row r="115" customHeight="1" spans="1:7">
      <c r="A115" s="5">
        <v>122</v>
      </c>
      <c r="B115" s="6" t="s">
        <v>491</v>
      </c>
      <c r="C115" s="7" t="s">
        <v>734</v>
      </c>
      <c r="D115" s="7" t="s">
        <v>735</v>
      </c>
      <c r="E115" s="7" t="s">
        <v>736</v>
      </c>
      <c r="F115" s="8">
        <v>2014.06</v>
      </c>
      <c r="G115" s="9" t="s">
        <v>469</v>
      </c>
    </row>
    <row r="116" customHeight="1" spans="1:7">
      <c r="A116" s="5">
        <v>44</v>
      </c>
      <c r="B116" s="6" t="s">
        <v>223</v>
      </c>
      <c r="C116" s="7" t="s">
        <v>734</v>
      </c>
      <c r="D116" s="7" t="s">
        <v>737</v>
      </c>
      <c r="E116" s="7" t="s">
        <v>738</v>
      </c>
      <c r="F116" s="8">
        <v>2014.06</v>
      </c>
      <c r="G116" s="9" t="s">
        <v>469</v>
      </c>
    </row>
    <row r="117" customHeight="1" spans="1:7">
      <c r="A117" s="5">
        <v>138</v>
      </c>
      <c r="B117" s="6" t="s">
        <v>491</v>
      </c>
      <c r="C117" s="7" t="s">
        <v>739</v>
      </c>
      <c r="D117" s="7" t="s">
        <v>740</v>
      </c>
      <c r="E117" s="7" t="s">
        <v>741</v>
      </c>
      <c r="F117" s="8">
        <v>2014.06</v>
      </c>
      <c r="G117" s="9" t="s">
        <v>472</v>
      </c>
    </row>
    <row r="118" customHeight="1" spans="1:7">
      <c r="A118" s="5">
        <v>33</v>
      </c>
      <c r="B118" s="6" t="s">
        <v>223</v>
      </c>
      <c r="C118" s="7" t="s">
        <v>739</v>
      </c>
      <c r="D118" s="7" t="s">
        <v>742</v>
      </c>
      <c r="E118" s="7" t="s">
        <v>743</v>
      </c>
      <c r="F118" s="8">
        <v>2014.06</v>
      </c>
      <c r="G118" s="9" t="s">
        <v>469</v>
      </c>
    </row>
    <row r="119" customHeight="1" spans="1:7">
      <c r="A119" s="10">
        <v>45</v>
      </c>
      <c r="B119" s="11" t="s">
        <v>223</v>
      </c>
      <c r="C119" s="12" t="s">
        <v>739</v>
      </c>
      <c r="D119" s="12" t="s">
        <v>744</v>
      </c>
      <c r="E119" s="12" t="s">
        <v>745</v>
      </c>
      <c r="F119" s="13">
        <v>2014.06</v>
      </c>
      <c r="G119" s="14" t="s">
        <v>469</v>
      </c>
    </row>
    <row r="120" customHeight="1" spans="1:7">
      <c r="A120" s="5">
        <v>12</v>
      </c>
      <c r="B120" s="6" t="s">
        <v>223</v>
      </c>
      <c r="C120" s="7" t="s">
        <v>746</v>
      </c>
      <c r="D120" s="7" t="s">
        <v>747</v>
      </c>
      <c r="E120" s="7" t="s">
        <v>748</v>
      </c>
      <c r="F120" s="8">
        <v>2014.06</v>
      </c>
      <c r="G120" s="9" t="s">
        <v>469</v>
      </c>
    </row>
    <row r="121" customHeight="1" spans="1:7">
      <c r="A121" s="5">
        <v>22</v>
      </c>
      <c r="B121" s="6" t="s">
        <v>223</v>
      </c>
      <c r="C121" s="7" t="s">
        <v>746</v>
      </c>
      <c r="D121" s="7" t="s">
        <v>749</v>
      </c>
      <c r="E121" s="7" t="s">
        <v>750</v>
      </c>
      <c r="F121" s="8">
        <v>2014.06</v>
      </c>
      <c r="G121" s="9" t="s">
        <v>472</v>
      </c>
    </row>
    <row r="122" customHeight="1" spans="1:7">
      <c r="A122" s="5">
        <v>95</v>
      </c>
      <c r="B122" s="6" t="s">
        <v>491</v>
      </c>
      <c r="C122" s="7" t="s">
        <v>751</v>
      </c>
      <c r="D122" s="7" t="s">
        <v>752</v>
      </c>
      <c r="E122" s="7" t="s">
        <v>753</v>
      </c>
      <c r="F122" s="8">
        <v>2014.06</v>
      </c>
      <c r="G122" s="9" t="s">
        <v>472</v>
      </c>
    </row>
    <row r="123" customHeight="1" spans="1:7">
      <c r="A123" s="5">
        <v>47</v>
      </c>
      <c r="B123" s="6" t="s">
        <v>223</v>
      </c>
      <c r="C123" s="7" t="s">
        <v>751</v>
      </c>
      <c r="D123" s="7" t="s">
        <v>754</v>
      </c>
      <c r="E123" s="7" t="s">
        <v>755</v>
      </c>
      <c r="F123" s="8">
        <v>2014.06</v>
      </c>
      <c r="G123" s="9" t="s">
        <v>469</v>
      </c>
    </row>
    <row r="124" customHeight="1" spans="1:7">
      <c r="A124" s="5">
        <v>53</v>
      </c>
      <c r="B124" s="6" t="s">
        <v>223</v>
      </c>
      <c r="C124" s="7" t="s">
        <v>751</v>
      </c>
      <c r="D124" s="7" t="s">
        <v>756</v>
      </c>
      <c r="E124" s="7" t="s">
        <v>757</v>
      </c>
      <c r="F124" s="8">
        <v>2014.06</v>
      </c>
      <c r="G124" s="9" t="s">
        <v>472</v>
      </c>
    </row>
    <row r="125" customHeight="1" spans="1:7">
      <c r="A125" s="5">
        <v>82</v>
      </c>
      <c r="B125" s="6" t="s">
        <v>485</v>
      </c>
      <c r="C125" s="7" t="s">
        <v>751</v>
      </c>
      <c r="D125" s="7" t="s">
        <v>758</v>
      </c>
      <c r="E125" s="7" t="s">
        <v>759</v>
      </c>
      <c r="F125" s="8">
        <v>2014.06</v>
      </c>
      <c r="G125" s="9" t="s">
        <v>469</v>
      </c>
    </row>
    <row r="126" customHeight="1" spans="1:7">
      <c r="A126" s="5">
        <v>5</v>
      </c>
      <c r="B126" s="6" t="s">
        <v>223</v>
      </c>
      <c r="C126" s="7" t="s">
        <v>760</v>
      </c>
      <c r="D126" s="7" t="s">
        <v>761</v>
      </c>
      <c r="E126" s="7" t="s">
        <v>762</v>
      </c>
      <c r="F126" s="8">
        <v>2014.06</v>
      </c>
      <c r="G126" s="9" t="s">
        <v>472</v>
      </c>
    </row>
    <row r="127" customHeight="1" spans="1:7">
      <c r="A127" s="5">
        <v>20</v>
      </c>
      <c r="B127" s="6" t="s">
        <v>223</v>
      </c>
      <c r="C127" s="7" t="s">
        <v>760</v>
      </c>
      <c r="D127" s="7" t="s">
        <v>763</v>
      </c>
      <c r="E127" s="17" t="s">
        <v>764</v>
      </c>
      <c r="F127" s="8">
        <v>2014.06</v>
      </c>
      <c r="G127" s="9" t="s">
        <v>469</v>
      </c>
    </row>
    <row r="128" customHeight="1" spans="1:7">
      <c r="A128" s="5">
        <v>65</v>
      </c>
      <c r="B128" s="6" t="s">
        <v>223</v>
      </c>
      <c r="C128" s="7" t="s">
        <v>760</v>
      </c>
      <c r="D128" s="7" t="s">
        <v>765</v>
      </c>
      <c r="E128" s="7" t="s">
        <v>766</v>
      </c>
      <c r="F128" s="8">
        <v>2014.06</v>
      </c>
      <c r="G128" s="9" t="s">
        <v>506</v>
      </c>
    </row>
    <row r="129" customHeight="1" spans="1:7">
      <c r="A129" s="5">
        <v>71</v>
      </c>
      <c r="B129" s="6" t="s">
        <v>223</v>
      </c>
      <c r="C129" s="7" t="s">
        <v>767</v>
      </c>
      <c r="D129" s="7" t="s">
        <v>768</v>
      </c>
      <c r="E129" s="7" t="s">
        <v>769</v>
      </c>
      <c r="F129" s="8">
        <v>2014.06</v>
      </c>
      <c r="G129" s="9" t="s">
        <v>469</v>
      </c>
    </row>
    <row r="130" customHeight="1" spans="1:7">
      <c r="A130" s="10">
        <v>105</v>
      </c>
      <c r="B130" s="11"/>
      <c r="C130" s="13" t="s">
        <v>651</v>
      </c>
      <c r="D130" s="13" t="s">
        <v>770</v>
      </c>
      <c r="E130" s="13"/>
      <c r="F130" s="13"/>
      <c r="G130" s="14"/>
    </row>
    <row r="131" customHeight="1" spans="1:7">
      <c r="A131" s="5">
        <v>123</v>
      </c>
      <c r="B131" s="6"/>
      <c r="C131" s="8" t="s">
        <v>771</v>
      </c>
      <c r="D131" s="6" t="s">
        <v>772</v>
      </c>
      <c r="E131" s="8"/>
      <c r="F131" s="8"/>
      <c r="G131" s="18"/>
    </row>
    <row r="132" customHeight="1" spans="1:7">
      <c r="A132" s="5">
        <v>2</v>
      </c>
      <c r="B132" s="6"/>
      <c r="C132" s="8" t="s">
        <v>670</v>
      </c>
      <c r="D132" s="6" t="s">
        <v>773</v>
      </c>
      <c r="E132" s="8"/>
      <c r="F132" s="8"/>
      <c r="G132" s="18"/>
    </row>
    <row r="133" customHeight="1" spans="1:7">
      <c r="A133" s="5">
        <v>16</v>
      </c>
      <c r="B133" s="6"/>
      <c r="C133" s="8" t="s">
        <v>388</v>
      </c>
      <c r="D133" s="6" t="s">
        <v>774</v>
      </c>
      <c r="E133" s="8"/>
      <c r="F133" s="8"/>
      <c r="G133" s="18"/>
    </row>
    <row r="134" customHeight="1" spans="1:7">
      <c r="A134" s="5">
        <v>19</v>
      </c>
      <c r="B134" s="6"/>
      <c r="C134" s="8" t="s">
        <v>775</v>
      </c>
      <c r="D134" s="6" t="s">
        <v>776</v>
      </c>
      <c r="E134" s="8"/>
      <c r="F134" s="8"/>
      <c r="G134" s="18"/>
    </row>
    <row r="135" customHeight="1" spans="1:7">
      <c r="A135" s="5">
        <v>26</v>
      </c>
      <c r="B135" s="6"/>
      <c r="C135" s="8" t="s">
        <v>767</v>
      </c>
      <c r="D135" s="6" t="s">
        <v>777</v>
      </c>
      <c r="E135" s="8"/>
      <c r="F135" s="8"/>
      <c r="G135" s="18"/>
    </row>
    <row r="136" customHeight="1" spans="2:4">
      <c r="B136" s="19" t="s">
        <v>778</v>
      </c>
      <c r="C136" s="19" t="s">
        <v>543</v>
      </c>
      <c r="D136" s="19" t="s">
        <v>779</v>
      </c>
    </row>
    <row r="137" customHeight="1" spans="2:4">
      <c r="B137" s="19" t="s">
        <v>778</v>
      </c>
      <c r="C137" s="19" t="s">
        <v>477</v>
      </c>
      <c r="D137" s="19" t="s">
        <v>780</v>
      </c>
    </row>
    <row r="138" customHeight="1" spans="2:4">
      <c r="B138" s="19" t="s">
        <v>778</v>
      </c>
      <c r="C138" s="19" t="s">
        <v>781</v>
      </c>
      <c r="D138" s="19" t="s">
        <v>782</v>
      </c>
    </row>
    <row r="139" customHeight="1" spans="2:4">
      <c r="B139" s="19" t="s">
        <v>778</v>
      </c>
      <c r="C139" s="19" t="s">
        <v>783</v>
      </c>
      <c r="D139" s="19" t="s">
        <v>784</v>
      </c>
    </row>
    <row r="140" customHeight="1" spans="2:4">
      <c r="B140" s="19" t="s">
        <v>778</v>
      </c>
      <c r="C140" s="19" t="s">
        <v>725</v>
      </c>
      <c r="D140" s="19" t="s">
        <v>785</v>
      </c>
    </row>
    <row r="141" customHeight="1" spans="2:4">
      <c r="B141" s="19" t="s">
        <v>778</v>
      </c>
      <c r="C141" s="20" t="s">
        <v>786</v>
      </c>
      <c r="D141" s="20" t="s">
        <v>787</v>
      </c>
    </row>
    <row r="142" customHeight="1" spans="2:4">
      <c r="B142" s="19" t="s">
        <v>778</v>
      </c>
      <c r="C142" s="20" t="s">
        <v>788</v>
      </c>
      <c r="D142" s="20" t="s">
        <v>665</v>
      </c>
    </row>
    <row r="143" customHeight="1" spans="2:4">
      <c r="B143" s="19" t="s">
        <v>778</v>
      </c>
      <c r="C143" s="19" t="s">
        <v>751</v>
      </c>
      <c r="D143" s="19" t="s">
        <v>789</v>
      </c>
    </row>
    <row r="144" customHeight="1" spans="2:4">
      <c r="B144" s="19" t="s">
        <v>778</v>
      </c>
      <c r="C144" s="20" t="s">
        <v>687</v>
      </c>
      <c r="D144" s="20" t="s">
        <v>790</v>
      </c>
    </row>
    <row r="145" customHeight="1" spans="2:4">
      <c r="B145" s="19" t="s">
        <v>778</v>
      </c>
      <c r="C145" s="20" t="s">
        <v>791</v>
      </c>
      <c r="D145" s="20" t="s">
        <v>792</v>
      </c>
    </row>
    <row r="146" customHeight="1" spans="2:4">
      <c r="B146" s="19" t="s">
        <v>778</v>
      </c>
      <c r="C146" s="21" t="s">
        <v>793</v>
      </c>
      <c r="D146" s="21" t="s">
        <v>794</v>
      </c>
    </row>
    <row r="147" customHeight="1" spans="2:4">
      <c r="B147" s="19" t="s">
        <v>778</v>
      </c>
      <c r="C147" s="19" t="s">
        <v>795</v>
      </c>
      <c r="D147" s="19" t="s">
        <v>796</v>
      </c>
    </row>
    <row r="148" customHeight="1" spans="2:4">
      <c r="B148" s="19" t="s">
        <v>778</v>
      </c>
      <c r="C148" s="19" t="s">
        <v>797</v>
      </c>
      <c r="D148" s="19" t="s">
        <v>798</v>
      </c>
    </row>
  </sheetData>
  <autoFilter ref="A1:G135"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2014年工作量</vt:lpstr>
      <vt:lpstr>2014正副教授上课率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wzh</dc:creator>
  <cp:lastModifiedBy>匿名用户</cp:lastModifiedBy>
  <dcterms:created xsi:type="dcterms:W3CDTF">2014-11-21T09:32:00Z</dcterms:created>
  <dcterms:modified xsi:type="dcterms:W3CDTF">2014-11-24T07:43:44Z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